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spotkań\DONE\"/>
    </mc:Choice>
  </mc:AlternateContent>
  <bookViews>
    <workbookView xWindow="0" yWindow="0" windowWidth="19200" windowHeight="8700" tabRatio="987"/>
  </bookViews>
  <sheets>
    <sheet name="Front page" sheetId="8" r:id="rId1"/>
    <sheet name="EU-Japan meetings 2001-2015" sheetId="1" r:id="rId2"/>
    <sheet name="EU-Brazil meetings in 2013" sheetId="6" r:id="rId3"/>
    <sheet name="Statistics" sheetId="7" r:id="rId4"/>
    <sheet name="Diagrams" sheetId="5" r:id="rId5"/>
  </sheets>
  <definedNames>
    <definedName name="__xlchart_v3_0">#REF!</definedName>
    <definedName name="__xlchart_v3_1">#REF!</definedName>
    <definedName name="__xlchart_v3_2">#REF!</definedName>
    <definedName name="__xlchart_v3_3">#REF!</definedName>
    <definedName name="__xlchart_v3_4">#REF!</definedName>
    <definedName name="__xlchart_v3_5">#REF!</definedName>
    <definedName name="__xlchart_v3_6">#REF!</definedName>
    <definedName name="__xlchart_v3_7">#REF!</definedName>
    <definedName name="__xlchart_v3_8">#REF!</definedName>
    <definedName name="__xlchart_v3_9">#REF!</definedName>
  </definedNames>
  <calcPr calcId="179021" calcMode="manual" concurrentCalc="0"/>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Y4" i="5" l="1"/>
  <c r="X4" i="5"/>
  <c r="W4" i="5"/>
  <c r="V4" i="5"/>
  <c r="C22" i="7"/>
  <c r="C3" i="7"/>
</calcChain>
</file>

<file path=xl/sharedStrings.xml><?xml version="1.0" encoding="utf-8"?>
<sst xmlns="http://schemas.openxmlformats.org/spreadsheetml/2006/main" count="635" uniqueCount="287">
  <si>
    <t>Sides of the meeting</t>
  </si>
  <si>
    <t>Purpose/Formula</t>
  </si>
  <si>
    <t>Participants: names and functions of all people mentioned as participants in a press release</t>
  </si>
  <si>
    <t>Time (YYYY)</t>
  </si>
  <si>
    <t>Time (MM)</t>
  </si>
  <si>
    <t>Time (DD)</t>
  </si>
  <si>
    <t>Place: city, country</t>
  </si>
  <si>
    <t>Press release link</t>
  </si>
  <si>
    <t>EU-Japan</t>
  </si>
  <si>
    <t>21st Interparliamentary meeting</t>
  </si>
  <si>
    <t>B</t>
  </si>
  <si>
    <t>P</t>
  </si>
  <si>
    <t>n/d</t>
  </si>
  <si>
    <t>Tokyo, Okinawa</t>
  </si>
  <si>
    <t>https://polcms.secure.europarl.europa.eu/cmsdata/upload/00e10dda-e8f3-4c07-a7dc-112baf615408/d-jp-history.pdf</t>
  </si>
  <si>
    <t>22nd Interparliamentary meeting</t>
  </si>
  <si>
    <t>Brussels Exeter, England</t>
  </si>
  <si>
    <t>10th UE-Japan Summit Meeting</t>
  </si>
  <si>
    <t>HE, LE</t>
  </si>
  <si>
    <t>Prime Minister of Japan (Junichiro Koizumi), Prime Minister of Belgium/President of European Council (Guy Verhofstadt), High Representative for the EU's Common Foreign and Security Policy (Javier Solana), President of the European Commission (Romano Prodi), Deputy Chief Cabinet Secretary Kosei Ueno</t>
  </si>
  <si>
    <t>Brussels, Belgium</t>
  </si>
  <si>
    <t>http://www.mofa.go.jp/region/europe/eu/summit/joint0112.html,   http://www.mofa.go.jp/region/europe/eu/summit/pmv0112.html,   http://eeas.europa.eu/japan/docs/2001_jpr_en.pdf   http://www.mofa.go.jp/region/europe/eu/summit/outline0112.html, http://japan.kantei.go.jp/koizumispeech/2001/1208eu_press_e.html</t>
  </si>
  <si>
    <t>Japan-EU High-level consultations</t>
  </si>
  <si>
    <t>S</t>
  </si>
  <si>
    <t>Deputy Minister for Foreign Affairs (Shotaro Oshima), Director General of External Relations - European Comission (Guy Legras)</t>
  </si>
  <si>
    <t>21-22</t>
  </si>
  <si>
    <t>Tokyo, Japan</t>
  </si>
  <si>
    <t>http://www.mofa.go.jp/announce/event/2001/11/1119.html,</t>
  </si>
  <si>
    <t>Japan-EU Regulatory Reform Dialogue in Brussels</t>
  </si>
  <si>
    <t>Japanese delegation leaded by Koujiro Shiojiri, Deputy Director-General of the Economic Affairs Bureau, Ministry of Foreign Affairs. European delegation: European Commission and of governments of the Member States headed by Percy Westerlund, Director for relations with North-America, Australia, NZ, Japan and Korea, Directorate General External Relations, European Commission.</t>
  </si>
  <si>
    <t>29-30</t>
  </si>
  <si>
    <t>http://www.mofa.go.jp/announce/event/2001/1/0126-2.html</t>
  </si>
  <si>
    <t>Japan-Eu Regulatory Reform Dialogue on Telecommunications</t>
  </si>
  <si>
    <t>Hitoshi Tanaka, Director-General of the Economic Affairs Bureau, Ministry of Foreign Affairs, as the head of the delegation, and representatives of other authorities.  EU side: Roderick Abbott, Deputy Director-General, Directorate General Trade, European Commission, as the head of the delegation, and others concerned from the Directorate General Information Society of the European Commission.</t>
  </si>
  <si>
    <t>12-13</t>
  </si>
  <si>
    <t>http://www.mofa.go.jp/announce/event/2001/3/0309.html</t>
  </si>
  <si>
    <t>Japan-EU Regulatory Reform Dialogue in Tokyo</t>
  </si>
  <si>
    <t>co-chaired by Shinichi Kitijima, Director-General of the Economic Affairs Bureau, Ministry of Foreign Affairs, who leads the Japanese delegation consisted of officials from relevant ministries, and by Fernando Valenzuela, Deputy Director-General of the External Relations Directorate General, European Commission, who leads the EU delegation made of representatives from relevant directorates of the European Commission.</t>
  </si>
  <si>
    <t>http://www.mofa.go.jp/announce/event/2001/10/1019.html</t>
  </si>
  <si>
    <t>23rd Interparliamentary meeting</t>
  </si>
  <si>
    <t>Brussels Helsingborg, Sweden</t>
  </si>
  <si>
    <t>11th Japan-EU Summit</t>
  </si>
  <si>
    <t>Japan: Junichiro Koizumi Prime Minister of Japan. UE: Anders Fogh Rasmussen, Prime Minister of Denmark in his capacity as President of the European Council, Romano Prodi, President of the European Commission</t>
  </si>
  <si>
    <t>http://www.mofa.go.jp/region/europe/eu/summit/joint0207.html</t>
  </si>
  <si>
    <t>Japan-UE Regulatory Reform Dialogue in Brussels</t>
  </si>
  <si>
    <t>co-chaired Shinichi Kitijima, Director-General of the Economic Affairs Bureau, Ministry of Foreign Affairs, who leaded the Japanese delegation of officials from relevant Ministries. UE: Fernando Valenzuela, Deputy Director-General of the External Relations Directorate General, European Commission, who leaded the EU delegation of representatives from relevant directorates of the European Commission.</t>
  </si>
  <si>
    <t>http://www.mofa.go.jp/announce/event/2002/1/0121.html</t>
  </si>
  <si>
    <t>Meeting with Dignitaries of the European Union</t>
  </si>
  <si>
    <t>LE</t>
  </si>
  <si>
    <t>Japan: Minister for Foreign Affairs Yoriko Kawaguchi. UE: Commissioner for External Relations of the European Commission Christopher Patten and Secretary-General of the Council of the European Union (EU) and High Representative for EU Common Foreign and Security Policy (CFSP) Javier Solana.</t>
  </si>
  <si>
    <t>n/d, Belgium</t>
  </si>
  <si>
    <t>http://www.mofa.go.jp/region/middle_e/fmv0204/eu.html</t>
  </si>
  <si>
    <t>Official working visit</t>
  </si>
  <si>
    <t>HE</t>
  </si>
  <si>
    <t>UE: Romano Prodi, President of the European Commission. Japan: Junchiro Koizumi, Prime Minister of Japan.</t>
  </si>
  <si>
    <t>25-27</t>
  </si>
  <si>
    <t>http://www.mofa.go.jp/region/europe/eu/pv0204/index.html</t>
  </si>
  <si>
    <t>24th Interparliamentary meeting</t>
  </si>
  <si>
    <t>Tokyo, Tokushima (Shikoku)</t>
  </si>
  <si>
    <t>12th Japan-EU Summit</t>
  </si>
  <si>
    <t>Mr Costas Simitis, Prime Minister of Greece, in his capacity as President of the European Council, assisted by the High Representative for the EU's Common Foreign and Security Policy, Mr Javier Solana, and Mr Romano Prodi, President of the European Commission and Mr Junichiro Koizumi, Prime Minister of Japan</t>
  </si>
  <si>
    <t>1-2</t>
  </si>
  <si>
    <t>Athens, Greece</t>
  </si>
  <si>
    <t>http://www.mofa.go.jp/region/europe/eu/summit/joint0305.html</t>
  </si>
  <si>
    <t>25th Interparliamentary meeting</t>
  </si>
  <si>
    <t>Strasbourg - Belgium, Dublin - Ireland</t>
  </si>
  <si>
    <t>13th Japan-EU Summit</t>
  </si>
  <si>
    <t>Japan: Junichiro Koizumi, Prime Minister of Japan. UE: Bertie Ahern, Taoiseach, in his capacity as President of the European Council and Romano Prodi, President of the European Commission.</t>
  </si>
  <si>
    <t>http://www.mofa.go.jp/region/europe/eu/summit/joint0406.pdf</t>
  </si>
  <si>
    <t>Japan-European Union Regulatory Reform Dialogue</t>
  </si>
  <si>
    <t>Kenichiro Sasae, Director-General of the Economic Affairs Bureau (Chair); Mr. Makita Shimokawa, Director of the Economic Integration Division; and officials from 12 ministries and agencies. EU side: Mr. Fernando Valenzuela, Deputy Director-General, External Relations Directorate-General of the European Commission (Chair); Mr. Seamus Gillespie, Head of Unit for Japan, Korea, Australia, New Zealand, External Relations Directorate-General of the European Commission; officials from the European Commission; and officials from the Delegation of the European Commission in Japan</t>
  </si>
  <si>
    <t>http://www.mofa.go.jp/region/europe/eu/overview/dereg0411-2.html</t>
  </si>
  <si>
    <t>26th Interparliamentary meeting</t>
  </si>
  <si>
    <t>Tokyo, Kyoto</t>
  </si>
  <si>
    <t>14th Japan-European Union Summit</t>
  </si>
  <si>
    <t>Jean-Claude Juncker, Prime Minister of Luxembourg, in his capacity as President of the European Council, assisted by the High Representative Javier Solana, Mr Jose Manuel Barroso, President of the European Commission. Japan Junichiro Koizumi, Prime Minister of Japan.</t>
  </si>
  <si>
    <t>Luxembourg, Luxembourg</t>
  </si>
  <si>
    <t>http://europa.eu/rapid/press-release_PRES-05-107_en.htm?locale=en, http://www.mofa.go.jp/region/europe/eu/summit/joint0505.pdf</t>
  </si>
  <si>
    <t>Kaoru Ishikawa, Director-General of the Economic Affairs Bureau of the Ministry of Foreign Affairs (MOFA) (Co-Chair); Ms. Tomiko Ichikawa, Director of the Economic Integration Division of MOFA; and officials from eleven ministries and agencies. EU side: Karel Kovanda, Deputy Director-General of the External Relations Directorate General of the European Commission (Co-Chair); Mr. Seamus Gillespie, Head of Unit for Japan, Korea, Australia, New Zealand, External Relations Directorate General of the European Commission; officials from the European Commission; and officials from the Delegation of the European Commission in Japan.</t>
  </si>
  <si>
    <t>http://www.mofa.go.jp/region/europe/eu/overview/dereg0511.html</t>
  </si>
  <si>
    <t>27th Interparliamentary meeting</t>
  </si>
  <si>
    <t>Strasbourg - France, Hambourg - Germany</t>
  </si>
  <si>
    <t>UE-Japan</t>
  </si>
  <si>
    <t>15th Japan-EU Summit</t>
  </si>
  <si>
    <t>Junichiro Koizumi, Prime Minister of Japan, Dr. Wolfgang Schüssel, Federal Chancellor of Austria, in his capacity as President of the European Council, assisted by High Representative Dr Javier Solana, and Mr. Jose Manuel Barroso, President of the European Commissio</t>
  </si>
  <si>
    <t>http://www.mofa.go.jp/region/europe/eu/summit/joint0604.html</t>
  </si>
  <si>
    <t>Japan-EU High-level Consultations</t>
  </si>
  <si>
    <t>co-chaired by Mr. Mitoji Yabunaka, Deputy Minister for Foreign Affairs, on the Japanese side, and Mr. Eneko Landaburu, Director-General, External Relations Directorate General, the European Commission, on the EU side</t>
  </si>
  <si>
    <t>http://www.mofa.go.jp/region/europe/eu/consult0601.html</t>
  </si>
  <si>
    <t>Kaoru Ishikawa, Director-General of the Economic Affairs Bureau of the Ministry of Foreign Affairs (MOFA) (Co-Chair); Mr. Sumio Kusaka, Deputy Director-General of the Economic Affairs Bureau of MOFA; Ms. Tomiko Ichikawa, Director of the Economic Integration Division of MOFA; and officials from 9 ministries and agencies. UE side: Karel Kovanda, Deputy Director-General of the External Relations Directorate General of the European Commission (Co-Chair); Mr. Gerhard Lohan, Head of Unit for Japan, Korea, Australia, New Zealand, External Relations Directorate General of the European Commission; Mr. Johannes Jeroen Hooijer, Head of Unit, Internal Market and Services Directorate General of the European Commission; officials from the European Commission; and officials from the Delegation of the European Commission in Japan</t>
  </si>
  <si>
    <t>http://www.mofa.go.jp/region/europe/eu/overview/dereg0612.html</t>
  </si>
  <si>
    <t>28th Interparliamentary meeting</t>
  </si>
  <si>
    <t>Tokyo, Hokkaido</t>
  </si>
  <si>
    <t>16th Japan-European Union Summit</t>
  </si>
  <si>
    <t>Angela Merkel, Federal Chancellor of Germany, in her capacity as President of the European Council, assisted by High Representative Dr. Javier Solana, and Mr. Jose Manuel Barroso, President of the European Commission, and Mr. Shinzo Abe, Prime Minister of Japan</t>
  </si>
  <si>
    <t>Berlin, Germany</t>
  </si>
  <si>
    <t>http://www.mofa.go.jp/region/europe/eu/summit/joint0706.html</t>
  </si>
  <si>
    <t>UE-Japan High-level Consultations</t>
  </si>
  <si>
    <t>Masaharu Kohno, Deputy Minister for Foreign Affairs, who leads the Japanese delegation consisting of officials from the ministries and agencies concerned, and on the EU side by Mr. Eneko Landaburu, Director General, External Relations Directorate General, the European Commission, and representatives of the related departments of the European Commission</t>
  </si>
  <si>
    <t>http://www.mofa.go.jp/announce/event/2007/4/1173210_846.html</t>
  </si>
  <si>
    <t>Japan-EU Regulatory Regorm Dialogue</t>
  </si>
  <si>
    <t>co-chaired by Mr. Yoichi Otabe, Director General, Economic Affairs Bureau, Ministry of Foreign Affairs , who leads the Japanese delegation consisting of officials from ministries and agencies concerned, and by Mr. Karel Kovanda, Deputy Director General, External Relations Directorate General, European Commission, who leads the EU delegation consisting of representatives of the related departments of the Commission</t>
  </si>
  <si>
    <t>http://www.mofa.go.jp/announce/event/2007/12/1176551_862.html</t>
  </si>
  <si>
    <t>29th Interparliamentary meeting</t>
  </si>
  <si>
    <t>Brussels - Belgium, Wien - Austria</t>
  </si>
  <si>
    <t>17th Japan-EU Summit</t>
  </si>
  <si>
    <t>Yasuo Fukuda, Prime Minister of Japan, and Mr Janez Janša, Prime Minister of Slovenia, in his capacity as President of the European Council, and Mr José Manuel Barroso, President of the European Commission</t>
  </si>
  <si>
    <t>http://www.mofa.go.jp/region/europe/eu/summit/joint0804.html,      http://www.eu2008.si/en/News_and_Documents/Press_Releases/April/0423EU_Japan_Statement.html</t>
  </si>
  <si>
    <t>Japan-UE Hihg-level Consultations</t>
  </si>
  <si>
    <t>Japanese side by Mr. Masaharu Kohno, Deputy Minister for Foreign Affairs, who leads the Japanese delegation consisting of officials from the ministries and agencies concerned, and on the EU side by Mr. Eneko Landaburu, Director General, External Relations Directorate General, the European Commission, and representatives of the related departments of the European Commission.</t>
  </si>
  <si>
    <t>http://www.mofa.go.jp/region/europe/eu/consult0802.html</t>
  </si>
  <si>
    <t>Japan-EU Regulatory Dialogue</t>
  </si>
  <si>
    <t>co-chaired by the Director-General level official of Ministry of Foreign Affairs, who leads the Japanese delegation consisting of officials from ministries and agencies concerned, and by the Deputy Director General of External Relations Directorate General, European Commission, who leads the EU delegation consisting of representatives of the related departments of the Commission.</t>
  </si>
  <si>
    <t>http://www.mofa.go.jp/announce/event/2008/12/1185362_948.html</t>
  </si>
  <si>
    <t>30th Interparliamentary meeting</t>
  </si>
  <si>
    <t>Tokyo, Kyûshû</t>
  </si>
  <si>
    <t>18th Japan-EU Summit</t>
  </si>
  <si>
    <t>Václav Klaus, President of the Czech Republic, assisted by High Representative Dr Javier Solana, and Mr. José Manuel Barroso, President of the European Commission, and Mr. Taro Aso, Prime Minister of Japan</t>
  </si>
  <si>
    <t>Prague, Czech Republic</t>
  </si>
  <si>
    <t>http://europa.eu/rapid/press-release_PRES-09-113_en.htm?locale=en,   http://www.mofa.go.jp/region/europe/eu/summit/joint0905.html</t>
  </si>
  <si>
    <t>31st Interparliamentary meeting</t>
  </si>
  <si>
    <t>19th Japan-UE Summit</t>
  </si>
  <si>
    <t>Yukio Hatoyama, Prime Minister of Japan, Mr Herman Van Rompuy, President of the European Council, and Mr José Manuel Barroso, President of the European Commission, met in Tokyo on 28 April 2010 for the 19th Summit between Japan and the European Union (EU). Mr Katsuya Okada, Foreign Minister of Japan, Mr Masayuki Naoshima, Minister of Economy, Trade and Industry of Japan, Baroness Catherine Ashton, High Representative of the EU for Foreign Affairs and Security Policy, and Mr Karel De Gucht, European Commissioner for Trade, also attended the Summit to assist their leaders.</t>
  </si>
  <si>
    <t>http://www.mofa.go.jp/region/europe/eu/summit/joint1004.html</t>
  </si>
  <si>
    <t>The first Japan-UE Policy Dialogue Development</t>
  </si>
  <si>
    <t>http://www.mofa.go.jp/mofaj/press/release/22/4/PDF/041401.pdf</t>
  </si>
  <si>
    <t>32nd Interparliamentary meeting</t>
  </si>
  <si>
    <t>20th Japan-EU Summit</t>
  </si>
  <si>
    <t>Mr Herman Van Rompuy, President of the European Council, Mr Jose Manuel Barroso, President of the European Commission, and Mr Naoto Kan, Prime Minister of Japan.</t>
  </si>
  <si>
    <t>http://europa.eu/rapid/press-release_MEMO-11-357_en.htm?locale=en,   http://www.mofa.go.jp/region/europe/eu/joint1105.html</t>
  </si>
  <si>
    <t>33rd Interparliamentary meeting</t>
  </si>
  <si>
    <t>Japan-EU Foreign Minister`s Meeting</t>
  </si>
  <si>
    <t>Bm</t>
  </si>
  <si>
    <t>Minister for Foreign Affairs Koichiro Gemba, who is visiting Chicago to attend the NATO Chicago Summit meetings, held a meeting with Baroness Catherine Ashton, the High Representative of the European Union for Foreign Affairs and Security Policy and Vice-President of the European Commission</t>
  </si>
  <si>
    <t>Chickago, USA</t>
  </si>
  <si>
    <t>http://www.mofa.go.jp/region/europe/eu/meeting1205_fm.html</t>
  </si>
  <si>
    <t>Meeting between Mr. Fumio Kishida, Minister for Foreign Affairs of Japan, and Mr. Andris Piebalgs, European Commissioner for Development</t>
  </si>
  <si>
    <t>Fumio Kishida, Minister for Foreign Affairs of Japan, held a meeting in Yokohama with Mr. Andris Piebalgs, European Commissioner for Development</t>
  </si>
  <si>
    <t>Yokohama, Japan</t>
  </si>
  <si>
    <t>http://www.mofa.go.jp/region/page6e_000036.html</t>
  </si>
  <si>
    <t>21th Japan-EU Summit</t>
  </si>
  <si>
    <t>http://europa.eu/rapid/press-release_MEMO-13-1015_en.htm,    http://www.mofa.go.jp/region/europe/eu/pdfs/ps1119.pdf</t>
  </si>
  <si>
    <t>34th Interparliamentary meeting</t>
  </si>
  <si>
    <t>Tokyo &amp; Sendai</t>
  </si>
  <si>
    <t>Japan-EU Foreign Ministers’ Meeting and Working Dinner</t>
  </si>
  <si>
    <t>Fumio Kishida, Minister for Foreign Affairs of Japan, Catherine Ashton, High Representative of the Union for Foreign and Security Policy, Vice-President of the European Commission</t>
  </si>
  <si>
    <t>http://www.mofa.go.jp/region/page18e_000030.html</t>
  </si>
  <si>
    <t>22th Japan-UE Summit</t>
  </si>
  <si>
    <t>http://www.mofa.go.jp/files/000037966.pdf</t>
  </si>
  <si>
    <t>Japan-EU Foreign Minister`s Meeting during Geneva II conference on Syria</t>
  </si>
  <si>
    <t>Fumio Kishida, Minister for Foreign Affairs of Japan, Catherine Ashton, the High Representative of the Union for Foreign and Security Policy, Vice-President of the European Commission.</t>
  </si>
  <si>
    <t>Geneva, Switzerland</t>
  </si>
  <si>
    <t>http://www.mofa.go.jp/erp/ep/page18e_000039.html</t>
  </si>
  <si>
    <t>The Third Japan-EU Policy Dialogue on Development</t>
  </si>
  <si>
    <t>Director General, International Cooperation Bureau of the Ministry of Foreign Affairs (MOFA), Mr. Kimihiro Ishikane and other relevant officials from MOFA and the Japan International Cooperation Agency. UE side: Director General for Development and Cooperation of the European Commission, Mr. Frutuoso de Melo, Fernando and other relevant officials.</t>
  </si>
  <si>
    <t>http://www.mofa.go.jp/press/release/press4e_000329.html</t>
  </si>
  <si>
    <t>35th Interparliamentary meeting</t>
  </si>
  <si>
    <t>Strasbourg, France</t>
  </si>
  <si>
    <t>23rd Japan-EU Summit</t>
  </si>
  <si>
    <t>http://eeas.europa.eu/factsheets/news/eu-japan_factsheet_en.htm,   http://www.mofa.go.jp/files/000082848.pdf</t>
  </si>
  <si>
    <t>Japan-UE Foreign Minister`s Meeting during G7 Foreign Ministers’ Meeting in Germany.</t>
  </si>
  <si>
    <t>Fumio Kishida, Minister for Foreign Affairs. EU: Federica Mogherini, the High Representative of the European Union for Foreign Affairs and Security Policy, Vice-President of the European Commission.</t>
  </si>
  <si>
    <t>Lubeck, Germany</t>
  </si>
  <si>
    <t>http://www.mofa.go.jp/erp/ep/page22e_000670.html</t>
  </si>
  <si>
    <t>Fourth Japan-UE High-level Policy Dialogue for Development Cooperation</t>
  </si>
  <si>
    <t>Kimihiro Ishikane, Director-General of International Cooperation Bureau of the Ministry of Foreign Affairs of Japan and Fernando Frutuoso de Melo, Director General for International Cooperation and Development for the European Commission and officials from the both sides.</t>
  </si>
  <si>
    <t>http://www.mofa.go.jp/press/release/press4e_000820.html</t>
  </si>
  <si>
    <t>Japan-EU Summit Meeting during G20 Antalya Summit</t>
  </si>
  <si>
    <t>Shinzo Abe, Prime Minister of Japan, Jean-Claude Juncker, President of the European Commission</t>
  </si>
  <si>
    <t>Antalya, Turkey</t>
  </si>
  <si>
    <t>http://www.mofa.go.jp/erp/ep/page1e_000071.html</t>
  </si>
  <si>
    <t>http://www.mofa.go.jp/files/000082848.pdf</t>
  </si>
  <si>
    <t>http://europa.eu/rapid/search.htm</t>
  </si>
  <si>
    <t>http://www.europarl.europa.eu/atyourservice/en/displayFtu.html?ftuId=theme1.html</t>
  </si>
  <si>
    <t>24</t>
  </si>
  <si>
    <t>http://europa.eu/rapid/press-release_PRES-13-29_en.htm</t>
  </si>
  <si>
    <t>VII Meeting of the EU-Brazil Civil Society Roundtable</t>
  </si>
  <si>
    <t>2013</t>
  </si>
  <si>
    <t>01</t>
  </si>
  <si>
    <t>22-23</t>
  </si>
  <si>
    <t>Brasilia</t>
  </si>
  <si>
    <t>VI EU-Brazil Business Summit</t>
  </si>
  <si>
    <t>23</t>
  </si>
  <si>
    <t>Brussels</t>
  </si>
  <si>
    <t>Antonio Tajani visit to Brasilia,  EU-Brazil Working Group responsible for Industry and Entrepreneurship</t>
  </si>
  <si>
    <t>European Commission Vice-President Antonio Tajani, members of the Brazilian government, including Fernando Pimentel, Minister for Development, Industry and International Trade; Aloizio Mercadante, Minister for Education; Luiz Alberto Figueiredo, Minister for Foreign Affairs; and the acting minister for Small and Micro Enterprises and for Science, Technology and Innovation</t>
  </si>
  <si>
    <t>10</t>
  </si>
  <si>
    <t>10-11</t>
  </si>
  <si>
    <t>http://europa.eu/rapid/press-release_IP-13-1272_en.htm</t>
  </si>
  <si>
    <t>LE, S</t>
  </si>
  <si>
    <t>http://www.mofa.go.jp/</t>
  </si>
  <si>
    <t>http://japan.kantei.go.jp</t>
  </si>
  <si>
    <t>http://www.japan-guide.com/</t>
  </si>
  <si>
    <t>http://www.shugiin.go.jp/internet/index.nsf/html/index_e.htm</t>
  </si>
  <si>
    <t>http://www.sangiin.go.jp/eng/index.htm</t>
  </si>
  <si>
    <t>Year MAX</t>
  </si>
  <si>
    <t>Year MIN</t>
  </si>
  <si>
    <t>2003; 2009; 2011; 2013</t>
  </si>
  <si>
    <t>DATA SOURCES:</t>
  </si>
  <si>
    <t>Year</t>
  </si>
  <si>
    <t>Number of meetings</t>
  </si>
  <si>
    <t>HE - higher-rank executives</t>
  </si>
  <si>
    <t>LE - lower-rank executives</t>
  </si>
  <si>
    <t>S - specialists</t>
  </si>
  <si>
    <t>P - parliamentarians</t>
  </si>
  <si>
    <t>2001-2015</t>
  </si>
  <si>
    <r>
      <t xml:space="preserve">Type of meeting: </t>
    </r>
    <r>
      <rPr>
        <b/>
        <sz val="11"/>
        <color theme="1"/>
        <rFont val="Calibri"/>
        <family val="2"/>
        <charset val="238"/>
        <scheme val="minor"/>
      </rPr>
      <t>B</t>
    </r>
    <r>
      <rPr>
        <sz val="11"/>
        <color rgb="FF000000"/>
        <rFont val="Czcionka tekstu podstawowego"/>
        <family val="2"/>
        <charset val="238"/>
      </rPr>
      <t xml:space="preserve"> - bilateral; </t>
    </r>
    <r>
      <rPr>
        <b/>
        <sz val="11"/>
        <color theme="1"/>
        <rFont val="Calibri"/>
        <family val="2"/>
        <charset val="238"/>
        <scheme val="minor"/>
      </rPr>
      <t>Bm</t>
    </r>
    <r>
      <rPr>
        <sz val="11"/>
        <color rgb="FF000000"/>
        <rFont val="Czcionka tekstu podstawowego"/>
        <family val="2"/>
        <charset val="238"/>
      </rPr>
      <t xml:space="preserve"> - bilateral on the side of the multilateral meeting</t>
    </r>
  </si>
  <si>
    <r>
      <t xml:space="preserve">Level of meeting: </t>
    </r>
    <r>
      <rPr>
        <b/>
        <sz val="11"/>
        <color theme="1"/>
        <rFont val="Calibri"/>
        <family val="2"/>
        <charset val="238"/>
        <scheme val="minor"/>
      </rPr>
      <t>HE</t>
    </r>
    <r>
      <rPr>
        <sz val="11"/>
        <color rgb="FF000000"/>
        <rFont val="Czcionka tekstu podstawowego"/>
        <family val="2"/>
        <charset val="238"/>
      </rPr>
      <t xml:space="preserve"> - Higher rank executives (head of state or government [depending on a political system President or Prime Minister] + ambassadors); </t>
    </r>
    <r>
      <rPr>
        <b/>
        <sz val="11"/>
        <color theme="1"/>
        <rFont val="Calibri"/>
        <family val="2"/>
        <charset val="238"/>
        <scheme val="minor"/>
      </rPr>
      <t>LE</t>
    </r>
    <r>
      <rPr>
        <sz val="11"/>
        <color rgb="FF000000"/>
        <rFont val="Czcionka tekstu podstawowego"/>
        <family val="2"/>
        <charset val="238"/>
      </rPr>
      <t xml:space="preserve"> - (foreign minister; other ministers, deputy ministers, secretaries of state); </t>
    </r>
    <r>
      <rPr>
        <b/>
        <sz val="11"/>
        <color theme="1"/>
        <rFont val="Calibri"/>
        <family val="2"/>
        <charset val="238"/>
        <scheme val="minor"/>
      </rPr>
      <t>P</t>
    </r>
    <r>
      <rPr>
        <sz val="11"/>
        <color rgb="FF000000"/>
        <rFont val="Czcionka tekstu podstawowego"/>
        <family val="2"/>
        <charset val="238"/>
      </rPr>
      <t xml:space="preserve"> - parliamentarians (chairmans of the Parliament, chairmans of the parliamentary committees); </t>
    </r>
    <r>
      <rPr>
        <b/>
        <sz val="11"/>
        <color theme="1"/>
        <rFont val="Calibri"/>
        <family val="2"/>
        <charset val="238"/>
        <scheme val="minor"/>
      </rPr>
      <t>S</t>
    </r>
    <r>
      <rPr>
        <sz val="11"/>
        <color rgb="FF000000"/>
        <rFont val="Czcionka tekstu podstawowego"/>
        <family val="2"/>
        <charset val="238"/>
      </rPr>
      <t xml:space="preserve"> - specialis (diplomats, public servants, bureaucrat and experts officials)</t>
    </r>
  </si>
  <si>
    <t>EU-Brazil</t>
  </si>
  <si>
    <t>6th EU-Brazil Summit An Ever-Closer Relationship</t>
  </si>
  <si>
    <t>President of the Council, Herman Van Rompuy, and the President of the European Commission, Jose Manuel Barroso. Brazil will be represented by the President, Dilma Rousseff; she will be accompanied by Minister of External Relations, Antonio Patriota, and other Ministers</t>
  </si>
  <si>
    <t xml:space="preserve">http://europa.eu/rapid/press-release_PRES-13-20_en.htm, http://europa.eu/rapid/press-release_MEMO-13-17_en.htm, http://europa.eu/rapid/press-release_IP-13-24_en.htm, http://europa.eu/rapid/press-release_SPEECH-13-48_en.htm, http://europa.eu/rapid/press-release_PRES-13-28_en.htm, </t>
  </si>
  <si>
    <t xml:space="preserve">VI Meeting of the Brazil-EU Bilateral Steering Committee on Science, Technology and Innovation </t>
  </si>
  <si>
    <t xml:space="preserve">EU-Brazil Sector Dialogue on Drugs </t>
  </si>
  <si>
    <t>Brazil-EU</t>
  </si>
  <si>
    <t>Visit of the Vice-President of the European Commission and European Commissioner for Industry and Entrepreneurship</t>
  </si>
  <si>
    <t>The Minister of External Relations, Luiz Alberto Figueiredo Machado, and the Vice-President of the European Commission and European Commissioner for Industry and Entrepreneurship, Antonio Tajani. Vice-President Tajani also met with the Minister of Development, Industry and Foreign Trade, Fernando Pimentel, as well as with officials from the Ministry of Science and Technology.</t>
  </si>
  <si>
    <t>http://www.itamaraty.gov.br/en/press-releases/5233-joint-statement-to-the-press-on-the-occasion-of-the-visit-of-vice-president-of-the-european-commission-and-european-commissioner-for-industry-and-entrepreneurship-antonio-tajani-brasilia-october-10-2013</t>
  </si>
  <si>
    <t>http://europa.eu/rapid/search.htm?locale=EN</t>
  </si>
  <si>
    <t xml:space="preserve">since 1 September 2014, only press releases from the European Commission are published in the Press Release Database.Press releases from other European institutions from the last 30 days can be found in the EU Newsroom. Older material can be found in these institutions' own press pages. </t>
  </si>
  <si>
    <t>http://europa.eu/newsroom/press-releases/databases/index_en.htm</t>
  </si>
  <si>
    <t>http://www.europarl.europa.eu/news/en/news-room/search?q=India&amp;startPublicationDate=01-07-2009&amp;endPublicationDate=31-12-2015&amp;typeproduct=ALL</t>
  </si>
  <si>
    <t>data avaible since 07.2009</t>
  </si>
  <si>
    <t>http://www.europarl.europa.eu/RegistreWeb/search/simple.htm?leg=&amp;year=&amp;lg=&amp;eurovoc=&amp;currentPage=1&amp;sortAndOrderBy=&amp;fulltext=India&amp;reference=&amp;relValue=&amp;codeTypeDocu=&amp;datepickerStart=&amp;datepickerEnd=&amp;auteur=&amp;code_auteur=&amp;autInstDesc=&amp;autInst=</t>
  </si>
  <si>
    <t>http://www.consilium.europa.eu/en/press/press-releases/</t>
  </si>
  <si>
    <t>http://www.consilium.europa.eu/en/meetings/calendar/?frDt=&amp;frDt_submit=&amp;toDt=&amp;toDt_submit=&amp;p=1&amp;stDt=20170104</t>
  </si>
  <si>
    <t>data avaible since 01.2014</t>
  </si>
  <si>
    <t>http://ec.europa.eu/commission/2014-2019/agenda_en?field_editorial_section_multiple_tid=164</t>
  </si>
  <si>
    <t>http://www.brazilgovnews.gov.br/news/latest-news</t>
  </si>
  <si>
    <t>data avaible since 2016</t>
  </si>
  <si>
    <t>http://www.itamaraty.gov.br/en/press-releases</t>
  </si>
  <si>
    <t>http://www.itamaraty.gov.br/en/speeches-articles-and-interviews/president-of-the-federative-republic-of-brazil-speeches</t>
  </si>
  <si>
    <t>http://www.itamaraty.gov.br/en/speeches-articles-and-interviews/minister-of-foreign-affairs-speeches</t>
  </si>
  <si>
    <t>http://www2.camara.leg.br/</t>
  </si>
  <si>
    <t>only in Portuguese</t>
  </si>
  <si>
    <t>http://www12.senado.leg.br/hpsenado</t>
  </si>
  <si>
    <t xml:space="preserve">1st Japan-EU Space Policy Dialogue and Cyber Dialogue
</t>
  </si>
  <si>
    <t>HE, LE, S</t>
  </si>
  <si>
    <t>Stefano Manservisi, Director-General for Development and Relations with ACP States in the European Commission, and by Mr Shiro Sadoshima, Director-General of the Bureau for International Cooperation in the Japanese Ministry of Foreign Affairs. The EU Presidency was represented by Mr Javier de Istúriz, First
Secretary of the Embassy of Spain in Tokyo.</t>
  </si>
  <si>
    <t>Mr. Shinzo Abe, Prime Minister of Japan, Mr. Herman Van Rompuy, President of the European Council, and Mr. José Manuel Barroso, President of the European Commission</t>
  </si>
  <si>
    <t>Mr. Herman Van Rompuy, President of the European Council, Mr. José Manuel Durão Barroso, President of the European Commission, and Mr. Shinzo Abe, Prime Minister of Japan</t>
  </si>
  <si>
    <t>Shinzo Abe, Prime Minister of Japan, Donald Tusk, President of the European Council, and Jean-Claude Juncker, President of the European Commission</t>
  </si>
  <si>
    <t>Level of meeting</t>
  </si>
  <si>
    <t>without the trend</t>
  </si>
  <si>
    <t>Type of meeting:B- bilateral; Bm - bilateral on the side of the multilateral meeting</t>
  </si>
  <si>
    <t>Level of meeting:HE- Higher rank executives (head of state or government [depending on a political system President or Prime Minister] + ambassadors);LE- (foreign minister; other ministers, deputy ministers, secretaries of state);P- parliamentarians (chairmans of the Parliament, chairmans of the parliamentary committees); S - specialis (diplomats, public servants, bureaucrat and experts officials)</t>
  </si>
  <si>
    <t>CONCLUSION</t>
  </si>
  <si>
    <t>AVG ANNUAL meetings 2001-2015</t>
  </si>
  <si>
    <t>EU-JAPAN MEETINGS STATISTICS, 2001-2015</t>
  </si>
  <si>
    <t>No. formal meetings 2001-2015</t>
  </si>
  <si>
    <t>No. formal meetings ANNUALLY 2001-2015</t>
  </si>
  <si>
    <t>The prevailing contact level, 2001-2015</t>
  </si>
  <si>
    <t>Contact levels comprehensiveness, 2001-2015</t>
  </si>
  <si>
    <t>No.</t>
  </si>
  <si>
    <t>METODOLOGICAL ASSUMPTIONS:</t>
  </si>
  <si>
    <t>Only meetings in the period between the first upgrading of partnership status and the reference year of 2015 were taken into account.</t>
  </si>
  <si>
    <t>Within this project, the assumption is made that partners engage with one another at multiple levels of formal contact, as follows:</t>
  </si>
  <si>
    <r>
      <t>a) higher rank executives (</t>
    </r>
    <r>
      <rPr>
        <b/>
        <sz val="11"/>
        <color rgb="FF000000"/>
        <rFont val="Calibri"/>
        <family val="2"/>
        <charset val="238"/>
        <scheme val="minor"/>
      </rPr>
      <t>HE</t>
    </r>
    <r>
      <rPr>
        <sz val="11"/>
        <color rgb="FF000000"/>
        <rFont val="Calibri"/>
        <family val="2"/>
        <charset val="238"/>
        <scheme val="minor"/>
      </rPr>
      <t>): heads of state or government, ambassadors, secretaries-general;</t>
    </r>
  </si>
  <si>
    <r>
      <t>b) lower rank executives (</t>
    </r>
    <r>
      <rPr>
        <b/>
        <sz val="11"/>
        <color rgb="FF000000"/>
        <rFont val="Calibri"/>
        <family val="2"/>
        <charset val="238"/>
        <scheme val="minor"/>
      </rPr>
      <t>LE</t>
    </r>
    <r>
      <rPr>
        <sz val="11"/>
        <color rgb="FF000000"/>
        <rFont val="Calibri"/>
        <family val="2"/>
        <charset val="238"/>
        <scheme val="minor"/>
      </rPr>
      <t>): foreign ministers, other ministers, secretaries of state, chief commanders;</t>
    </r>
  </si>
  <si>
    <r>
      <t>c) parliamentarians (</t>
    </r>
    <r>
      <rPr>
        <b/>
        <sz val="11"/>
        <color rgb="FF000000"/>
        <rFont val="Calibri"/>
        <family val="2"/>
        <charset val="238"/>
        <scheme val="minor"/>
      </rPr>
      <t>P</t>
    </r>
    <r>
      <rPr>
        <sz val="11"/>
        <color rgb="FF000000"/>
        <rFont val="Calibri"/>
        <family val="2"/>
        <charset val="238"/>
        <scheme val="minor"/>
      </rPr>
      <t>): chairpersons of parliaments, chairmen of the parliamentary committees;</t>
    </r>
  </si>
  <si>
    <r>
      <t>d) specialists (</t>
    </r>
    <r>
      <rPr>
        <b/>
        <sz val="11"/>
        <color rgb="FF000000"/>
        <rFont val="Calibri"/>
        <family val="2"/>
        <charset val="238"/>
        <scheme val="minor"/>
      </rPr>
      <t>S</t>
    </r>
    <r>
      <rPr>
        <sz val="11"/>
        <color rgb="FF000000"/>
        <rFont val="Calibri"/>
        <family val="2"/>
        <charset val="238"/>
        <scheme val="minor"/>
      </rPr>
      <t>): deputy ministers, diplomats, public officials and international functionaries, bureaucrats and experts.</t>
    </r>
  </si>
  <si>
    <r>
      <t>Only – exclusively – bilateral meetings and visits (</t>
    </r>
    <r>
      <rPr>
        <b/>
        <sz val="11"/>
        <color rgb="FF000000"/>
        <rFont val="Calibri"/>
        <family val="2"/>
        <charset val="238"/>
        <scheme val="minor"/>
      </rPr>
      <t>B</t>
    </r>
    <r>
      <rPr>
        <sz val="11"/>
        <color rgb="FF000000"/>
        <rFont val="Calibri"/>
        <family val="2"/>
        <charset val="238"/>
        <scheme val="minor"/>
      </rPr>
      <t>)  as well as bilateral talks on the sidelines of multilateral events (</t>
    </r>
    <r>
      <rPr>
        <b/>
        <sz val="11"/>
        <color rgb="FF000000"/>
        <rFont val="Calibri"/>
        <family val="2"/>
        <charset val="238"/>
        <scheme val="minor"/>
      </rPr>
      <t>Bm</t>
    </r>
    <r>
      <rPr>
        <sz val="11"/>
        <color rgb="FF000000"/>
        <rFont val="Calibri"/>
        <family val="2"/>
        <charset val="238"/>
        <scheme val="minor"/>
      </rPr>
      <t>) (if the bilateral meeting was clearly confirmed by at least one of the participating parties) have been taken into consideration.</t>
    </r>
  </si>
  <si>
    <t>While counting one visit (even consisted of several talks with different representatives of other party) was always treated as one meeting.</t>
  </si>
  <si>
    <t>The arithmetic average of meetings held per year has been compared to the number of meetings a given international organization held with another state at a commensurate status of power within the reference year of 2013. Referring year was chosen because of transformation of consultation patterns caused by Ukrainian crisis from 2014.</t>
  </si>
  <si>
    <t>All contact levels appearing during the visit were counted. Therefore, the number of meetings is not equal to the sum of all contact levels from the same research period.</t>
  </si>
  <si>
    <t>Content of official websites of the institutions involved in conducting a foreign policy in English (sections: News, Calendar, Press Release):</t>
  </si>
  <si>
    <t>SPaSIO Project Datasets                                                                                                                 ©Strategic Partnerships Group, 2013-2018</t>
  </si>
  <si>
    <r>
      <rPr>
        <sz val="11"/>
        <color rgb="FF000000"/>
        <rFont val="Calibri"/>
        <family val="2"/>
        <charset val="238"/>
        <scheme val="minor"/>
      </rPr>
      <t xml:space="preserve">Title: </t>
    </r>
    <r>
      <rPr>
        <b/>
        <sz val="11"/>
        <color theme="1"/>
        <rFont val="Calibri"/>
        <family val="2"/>
        <charset val="238"/>
        <scheme val="minor"/>
      </rPr>
      <t>List of formal bilateral meetings (H5)</t>
    </r>
  </si>
  <si>
    <r>
      <t>Metodological concept by:</t>
    </r>
    <r>
      <rPr>
        <sz val="11"/>
        <color rgb="FF000000"/>
        <rFont val="Calibri"/>
        <family val="2"/>
        <charset val="238"/>
        <scheme val="minor"/>
      </rPr>
      <t xml:space="preserve"> </t>
    </r>
    <r>
      <rPr>
        <b/>
        <sz val="11"/>
        <color theme="1"/>
        <rFont val="Calibri"/>
        <family val="2"/>
        <charset val="238"/>
        <scheme val="minor"/>
      </rPr>
      <t>Lucyna Czechowska and Karolina-Gawron-Tabor</t>
    </r>
    <r>
      <rPr>
        <sz val="11"/>
        <color theme="1"/>
        <rFont val="Calibri"/>
        <family val="2"/>
        <charset val="238"/>
        <scheme val="minor"/>
      </rPr>
      <t>, outlined in "Statistics" tab</t>
    </r>
  </si>
  <si>
    <r>
      <rPr>
        <sz val="11"/>
        <color rgb="FF000000"/>
        <rFont val="Calibri"/>
        <family val="2"/>
        <charset val="238"/>
        <scheme val="minor"/>
      </rPr>
      <t>Date of data query:</t>
    </r>
    <r>
      <rPr>
        <b/>
        <sz val="11"/>
        <color theme="1"/>
        <rFont val="Calibri"/>
        <family val="2"/>
        <charset val="238"/>
        <scheme val="minor"/>
      </rPr>
      <t xml:space="preserve"> 01.09.2016</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</si>
  <si>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</si>
  <si>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color rgb="FF000000"/>
        <rFont val="Czcionka tekstu podstawowego"/>
        <family val="2"/>
        <charset val="238"/>
      </rPr>
      <t xml:space="preserve"> (</t>
    </r>
    <r>
      <rPr>
        <b/>
        <i/>
        <sz val="11"/>
        <color theme="1"/>
        <rFont val="Calibri"/>
        <family val="2"/>
        <charset val="238"/>
        <scheme val="minor"/>
      </rPr>
      <t>Strategic Partnership between a State and an International Organization: An Ideal Model)                Collaborative Research Project</t>
    </r>
  </si>
  <si>
    <r>
      <rPr>
        <sz val="11"/>
        <color rgb="FF000000"/>
        <rFont val="Czcionka tekstu podstawowego"/>
        <family val="2"/>
        <charset val="238"/>
      </rPr>
      <t xml:space="preserve">Funding acknowledgement: </t>
    </r>
    <r>
      <rPr>
        <b/>
        <sz val="11"/>
        <color theme="1"/>
        <rFont val="Calibri"/>
        <family val="2"/>
        <charset val="238"/>
        <scheme val="minor"/>
      </rPr>
      <t>The SPaSIO project received funding under the National Science Centre's                (Narodowe Centrum Nauki) grant no. UMO-2013/11/D/HS5/01260 (“SONATA 6”).</t>
    </r>
  </si>
  <si>
    <r>
      <t xml:space="preserve">Project implementation phase: </t>
    </r>
    <r>
      <rPr>
        <b/>
        <sz val="11"/>
        <color theme="1"/>
        <rFont val="Calibri"/>
        <family val="2"/>
        <charset val="238"/>
        <scheme val="minor"/>
      </rPr>
      <t>August 2014 – August 2018</t>
    </r>
  </si>
  <si>
    <t>More information about the research team and the project itself can be found at www.spg.umk.pl.</t>
  </si>
  <si>
    <t xml:space="preserve">Dataset Contents: </t>
  </si>
  <si>
    <t>Statistics</t>
  </si>
  <si>
    <t>Diagrams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</si>
  <si>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</si>
  <si>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i/>
        <sz val="11"/>
        <color theme="1"/>
        <rFont val="Calibri"/>
        <family val="2"/>
        <scheme val="minor"/>
      </rPr>
      <t>Author:</t>
    </r>
    <r>
      <rPr>
        <b/>
        <i/>
        <sz val="11"/>
        <color theme="1"/>
        <rFont val="Calibri"/>
        <family val="2"/>
        <scheme val="minor"/>
      </rPr>
      <t xml:space="preserve"> Piotr Pięta</t>
    </r>
  </si>
  <si>
    <r>
      <rPr>
        <sz val="11"/>
        <color theme="1"/>
        <rFont val="Calibri"/>
        <family val="2"/>
        <scheme val="minor"/>
      </rPr>
      <t xml:space="preserve">Dataset: </t>
    </r>
    <r>
      <rPr>
        <b/>
        <sz val="11"/>
        <color theme="1"/>
        <rFont val="Calibri"/>
        <family val="2"/>
        <scheme val="minor"/>
      </rPr>
      <t>SPaSIO/EU-Japan/meetings</t>
    </r>
  </si>
  <si>
    <r>
      <t xml:space="preserve">Case: </t>
    </r>
    <r>
      <rPr>
        <b/>
        <sz val="11"/>
        <color rgb="FF000000"/>
        <rFont val="Calibri"/>
        <family val="2"/>
        <charset val="238"/>
        <scheme val="minor"/>
      </rPr>
      <t>EU-Japan</t>
    </r>
  </si>
  <si>
    <r>
      <rPr>
        <sz val="11"/>
        <color rgb="FF000000"/>
        <rFont val="Calibri"/>
        <family val="2"/>
        <charset val="238"/>
        <scheme val="minor"/>
      </rPr>
      <t>Data mining sources:</t>
    </r>
    <r>
      <rPr>
        <b/>
        <sz val="11"/>
        <color theme="1"/>
        <rFont val="Calibri"/>
        <family val="2"/>
        <charset val="238"/>
        <scheme val="minor"/>
      </rPr>
      <t xml:space="preserve"> listed in "EU-Japan meetings 2001-2015" tab and "EU-Brazil meetings in 2013" tab</t>
    </r>
  </si>
  <si>
    <t>EU-Japan meetings 2001-2015</t>
  </si>
  <si>
    <t>EU-Brazil meetings in 2013</t>
  </si>
  <si>
    <r>
      <rPr>
        <sz val="11"/>
        <color rgb="FF000000"/>
        <rFont val="Calibri"/>
        <family val="2"/>
        <charset val="238"/>
        <scheme val="minor"/>
      </rPr>
      <t xml:space="preserve">Timeframe: </t>
    </r>
    <r>
      <rPr>
        <b/>
        <sz val="11"/>
        <color theme="1"/>
        <rFont val="Calibri"/>
        <family val="2"/>
        <charset val="238"/>
        <scheme val="minor"/>
      </rPr>
      <t>2001-2015</t>
    </r>
  </si>
  <si>
    <r>
      <rPr>
        <i/>
        <sz val="11"/>
        <color theme="1"/>
        <rFont val="Calibri"/>
        <family val="2"/>
        <charset val="238"/>
        <scheme val="minor"/>
      </rPr>
      <t>Editor:</t>
    </r>
    <r>
      <rPr>
        <b/>
        <sz val="11"/>
        <color theme="1"/>
        <rFont val="Calibri"/>
        <family val="2"/>
        <scheme val="minor"/>
      </rPr>
      <t xml:space="preserve"> </t>
    </r>
    <r>
      <rPr>
        <b/>
        <i/>
        <sz val="11"/>
        <color theme="1"/>
        <rFont val="Calibri"/>
        <family val="2"/>
        <charset val="238"/>
        <scheme val="minor"/>
      </rPr>
      <t>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</si>
</sst>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rgb="FF000000"/>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rgb="FF000000"/>
      <name val="Calibri"/>
      <family val="2"/>
      <charset val="238"/>
    </font>
    <font>
      <u/>
      <sz val="11"/>
      <color rgb="FF0563C1"/>
      <name val="Calibri"/>
      <family val="2"/>
      <charset val="238"/>
    </font>
    <font>
      <u/>
      <sz val="11"/>
      <color rgb="FF0000FF"/>
      <name val="Czcionka tekstu podstawowego"/>
      <family val="2"/>
      <charset val="238"/>
    </font>
    <font>
      <b/>
      <sz val="11"/>
      <color theme="1"/>
      <name val="Calibri"/>
      <family val="2"/>
      <charset val="238"/>
      <scheme val="minor"/>
    </font>
    <font>
      <sz val="11"/>
      <color rgb="FF000000"/>
      <name val="Calibri"/>
      <family val="2"/>
      <charset val="238"/>
      <scheme val="minor"/>
    </font>
    <font>
      <u/>
      <sz val="11"/>
      <color rgb="FF0563C1"/>
      <name val="Calibri"/>
      <family val="2"/>
      <charset val="238"/>
      <scheme val="minor"/>
    </font>
    <font>
      <sz val="10"/>
      <color rgb="FF000000"/>
      <name val="Calibri"/>
      <family val="2"/>
      <charset val="238"/>
      <scheme val="minor"/>
    </font>
    <font>
      <u/>
      <sz val="11"/>
      <color rgb="FF0000FF"/>
      <name val="Calibri"/>
      <family val="2"/>
      <charset val="238"/>
      <scheme val="minor"/>
    </font>
    <font>
      <u/>
      <sz val="11"/>
      <color theme="10"/>
      <name val="Calibri"/>
      <family val="2"/>
      <charset val="238"/>
      <scheme val="minor"/>
    </font>
    <font>
      <i/>
      <u/>
      <sz val="11"/>
      <color theme="1"/>
      <name val="Calibri"/>
      <family val="2"/>
      <charset val="238"/>
      <scheme val="minor"/>
    </font>
    <font>
      <b/>
      <sz val="11"/>
      <color rgb="FF000000"/>
      <name val="Calibri"/>
      <family val="2"/>
      <charset val="238"/>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1"/>
      <name val="Calibri"/>
      <family val="2"/>
      <charset val="238"/>
      <scheme val="minor"/>
    </font>
    <font>
      <b/>
      <i/>
      <sz val="11"/>
      <color theme="1"/>
      <name val="Calibri"/>
      <family val="2"/>
      <charset val="238"/>
      <scheme val="minor"/>
    </font>
    <font>
      <i/>
      <u/>
      <sz val="11"/>
      <color theme="1"/>
      <name val="Calibri"/>
      <family val="2"/>
      <scheme val="minor"/>
    </font>
    <font>
      <b/>
      <sz val="18"/>
      <color rgb="FF464646"/>
      <name val="Arial"/>
      <family val="2"/>
    </font>
    <font>
      <sz val="19"/>
      <color rgb="FF049CCF"/>
      <name val="Arial"/>
      <family val="2"/>
    </font>
    <font>
      <sz val="10"/>
      <color rgb="FF464646"/>
      <name val="Arial"/>
      <family val="2"/>
    </font>
    <font>
      <sz val="10"/>
      <color rgb="FF049CCF"/>
      <name val="Arial"/>
      <family val="2"/>
    </font>
    <font>
      <i/>
      <sz val="11"/>
      <color theme="1"/>
      <name val="Calibri"/>
      <family val="2"/>
      <charset val="238"/>
      <scheme val="minor"/>
    </font>
  </fonts>
  <fills count="5">
    <fill>
      <patternFill patternType="none"/>
    </fill>
    <fill>
      <patternFill patternType="gray125"/>
    </fill>
    <fill>
      <patternFill patternType="solid">
        <fgColor theme="9"/>
        <bgColor indexed="64"/>
      </patternFill>
    </fill>
    <fill>
      <patternFill patternType="solid">
        <fgColor theme="9"/>
        <bgColor rgb="FFFF8080"/>
      </patternFill>
    </fill>
    <fill>
      <patternFill patternType="solid">
        <fgColor theme="2"/>
        <bgColor indexed="64"/>
      </patternFill>
    </fill>
  </fills>
  <borders count="1">
    <border>
      <left/>
      <right/>
      <top/>
      <bottom/>
      <diagonal/>
    </border>
  </borders>
  <cellStyleXfs count="7">
    <xf numFmtId="0" fontId="0" fillId="0" borderId="0"/>
    <xf numFmtId="0" fontId="7" fillId="0" borderId="0" applyBorder="0" applyProtection="0"/>
    <xf numFmtId="0" fontId="6" fillId="0" borderId="0"/>
    <xf numFmtId="0" fontId="4" fillId="0" borderId="0"/>
    <xf numFmtId="0" fontId="13" fillId="0" borderId="0" applyNumberFormat="0" applyFill="0" applyBorder="0" applyAlignment="0" applyProtection="0"/>
    <xf numFmtId="0" fontId="3" fillId="0" borderId="0"/>
    <xf numFmtId="0" fontId="2" fillId="0" borderId="0"/>
  </cellStyleXfs>
  <cellXfs count="79">
    <xf numFmtId="0" fontId="0" fillId="0" borderId="0" xfId="0"/>
    <xf numFmtId="0" fontId="5" fillId="0" borderId="0" xfId="0" applyFont="1"/>
    <xf numFmtId="0" fontId="0" fillId="0" borderId="0" xfId="0" applyAlignment="1">
      <alignment horizontal="right"/>
    </xf>
    <xf numFmtId="0" fontId="9" fillId="0" borderId="0" xfId="0" applyFont="1"/>
    <xf numFmtId="0" fontId="10" fillId="0" borderId="0" xfId="2" applyFont="1" applyBorder="1" applyAlignment="1" applyProtection="1"/>
    <xf numFmtId="0" fontId="9" fillId="0" borderId="0" xfId="0" applyFont="1" applyAlignment="1"/>
    <xf numFmtId="49" fontId="10" fillId="0" borderId="0" xfId="2" applyNumberFormat="1" applyFont="1" applyBorder="1" applyAlignment="1" applyProtection="1"/>
    <xf numFmtId="0" fontId="12" fillId="0" borderId="0" xfId="1" applyFont="1" applyBorder="1" applyAlignment="1" applyProtection="1"/>
    <xf numFmtId="0" fontId="11" fillId="0" borderId="0" xfId="0" applyFont="1" applyAlignment="1"/>
    <xf numFmtId="0" fontId="0" fillId="0" borderId="0" xfId="0" applyAlignment="1"/>
    <xf numFmtId="49" fontId="9" fillId="0" borderId="0" xfId="0" applyNumberFormat="1" applyFont="1" applyAlignment="1"/>
    <xf numFmtId="0" fontId="4" fillId="2" borderId="0" xfId="3" applyFill="1"/>
    <xf numFmtId="0" fontId="4" fillId="2" borderId="0" xfId="3" applyFont="1" applyFill="1"/>
    <xf numFmtId="49" fontId="4" fillId="2" borderId="0" xfId="3" applyNumberFormat="1" applyFill="1"/>
    <xf numFmtId="0" fontId="4" fillId="0" borderId="0" xfId="3"/>
    <xf numFmtId="0" fontId="4" fillId="0" borderId="0" xfId="3" applyFont="1"/>
    <xf numFmtId="49" fontId="4" fillId="0" borderId="0" xfId="3" applyNumberFormat="1"/>
    <xf numFmtId="49" fontId="4" fillId="0" borderId="0" xfId="3" applyNumberFormat="1" applyFont="1"/>
    <xf numFmtId="49" fontId="13" fillId="0" borderId="0" xfId="4" applyNumberFormat="1"/>
    <xf numFmtId="0" fontId="14" fillId="0" borderId="0" xfId="3" applyFont="1"/>
    <xf numFmtId="0" fontId="13" fillId="0" borderId="0" xfId="4"/>
    <xf numFmtId="0" fontId="9" fillId="0" borderId="0" xfId="0" applyFont="1" applyFill="1" applyAlignment="1"/>
    <xf numFmtId="0" fontId="0" fillId="0" borderId="0" xfId="0" applyFill="1"/>
    <xf numFmtId="0" fontId="14" fillId="0" borderId="0" xfId="0" applyFont="1" applyFill="1"/>
    <xf numFmtId="0" fontId="0" fillId="0" borderId="0" xfId="0" applyAlignment="1">
      <alignment horizontal="center"/>
    </xf>
    <xf numFmtId="0" fontId="0" fillId="0" borderId="0" xfId="0" applyAlignment="1">
      <alignment horizontal="center" vertical="center"/>
    </xf>
    <xf numFmtId="0" fontId="8" fillId="0" borderId="0" xfId="0" applyFont="1"/>
    <xf numFmtId="0" fontId="9" fillId="0" borderId="0" xfId="0" applyFont="1" applyAlignment="1">
      <alignment horizontal="center" vertical="center"/>
    </xf>
    <xf numFmtId="0" fontId="9" fillId="0" borderId="0" xfId="0" applyFont="1" applyAlignment="1">
      <alignment horizontal="center"/>
    </xf>
    <xf numFmtId="0" fontId="9" fillId="3" borderId="0" xfId="0" applyFont="1" applyFill="1" applyAlignment="1"/>
    <xf numFmtId="49" fontId="9" fillId="3" borderId="0" xfId="0" applyNumberFormat="1" applyFont="1" applyFill="1" applyAlignment="1">
      <alignment horizontal="center" vertical="center"/>
    </xf>
    <xf numFmtId="0" fontId="3" fillId="0" borderId="0" xfId="5"/>
    <xf numFmtId="0" fontId="8" fillId="0" borderId="0" xfId="5" applyFont="1"/>
    <xf numFmtId="0" fontId="3" fillId="0" borderId="0" xfId="5" applyAlignment="1">
      <alignment horizontal="right"/>
    </xf>
    <xf numFmtId="2" fontId="8" fillId="0" borderId="0" xfId="5" applyNumberFormat="1" applyFont="1"/>
    <xf numFmtId="0" fontId="3" fillId="0" borderId="0" xfId="5" applyFont="1"/>
    <xf numFmtId="0" fontId="13" fillId="0" borderId="0" xfId="4" applyFill="1"/>
    <xf numFmtId="0" fontId="3" fillId="0" borderId="0" xfId="5" applyFont="1" applyFill="1"/>
    <xf numFmtId="0" fontId="3" fillId="0" borderId="0" xfId="5" applyFill="1"/>
    <xf numFmtId="0" fontId="15" fillId="0" borderId="0" xfId="0" applyFont="1" applyFill="1" applyAlignment="1">
      <alignment horizontal="center"/>
    </xf>
    <xf numFmtId="49" fontId="15" fillId="0" borderId="0" xfId="0" applyNumberFormat="1" applyFont="1" applyFill="1" applyAlignment="1">
      <alignment horizontal="center" vertical="center"/>
    </xf>
    <xf numFmtId="0" fontId="4" fillId="0" borderId="0" xfId="3" applyAlignment="1">
      <alignment horizontal="center"/>
    </xf>
    <xf numFmtId="0" fontId="4" fillId="4" borderId="0" xfId="3" applyFill="1"/>
    <xf numFmtId="0" fontId="4" fillId="4" borderId="0" xfId="3" applyFont="1" applyFill="1"/>
    <xf numFmtId="49" fontId="4" fillId="4" borderId="0" xfId="3" applyNumberFormat="1" applyFill="1"/>
    <xf numFmtId="49" fontId="13" fillId="4" borderId="0" xfId="4" applyNumberFormat="1" applyFill="1"/>
    <xf numFmtId="0" fontId="12" fillId="0" borderId="0" xfId="1" applyFont="1"/>
    <xf numFmtId="0" fontId="12" fillId="0" borderId="0" xfId="1" applyFont="1" applyBorder="1" applyProtection="1"/>
    <xf numFmtId="0" fontId="9" fillId="0" borderId="0" xfId="0" applyFont="1" applyFill="1" applyAlignment="1">
      <alignment vertical="top"/>
    </xf>
    <xf numFmtId="0" fontId="14" fillId="0" borderId="0" xfId="0" applyFont="1"/>
    <xf numFmtId="0" fontId="9" fillId="0" borderId="0" xfId="0" applyFont="1" applyFill="1"/>
    <xf numFmtId="0" fontId="2" fillId="0" borderId="0" xfId="6" applyFont="1" applyFill="1"/>
    <xf numFmtId="0" fontId="8" fillId="2" borderId="0" xfId="6" applyFont="1" applyFill="1" applyAlignment="1">
      <alignment horizontal="center"/>
    </xf>
    <xf numFmtId="0" fontId="8" fillId="0" borderId="0" xfId="6" applyFont="1" applyFill="1" applyAlignment="1"/>
    <xf numFmtId="0" fontId="2" fillId="0" borderId="0" xfId="6"/>
    <xf numFmtId="0" fontId="2" fillId="0" borderId="0" xfId="6" applyFont="1"/>
    <xf numFmtId="0" fontId="8" fillId="0" borderId="0" xfId="6" applyFont="1" applyFill="1" applyAlignment="1">
      <alignment horizontal="center"/>
    </xf>
    <xf numFmtId="0" fontId="16" fillId="0" borderId="0" xfId="6" applyFont="1" applyFill="1" applyAlignment="1">
      <alignment horizontal="center"/>
    </xf>
    <xf numFmtId="0" fontId="18" fillId="0" borderId="0" xfId="6" applyFont="1" applyFill="1" applyBorder="1" applyAlignment="1">
      <alignment horizontal="center" vertical="center"/>
    </xf>
    <xf numFmtId="0" fontId="16" fillId="0" borderId="0" xfId="6" applyFont="1" applyFill="1" applyBorder="1" applyAlignment="1">
      <alignment horizontal="left" vertical="center"/>
    </xf>
    <xf numFmtId="0" fontId="9" fillId="0" borderId="0" xfId="6" applyFont="1" applyFill="1" applyBorder="1" applyAlignment="1">
      <alignment horizontal="left" vertical="center"/>
    </xf>
    <xf numFmtId="0" fontId="8" fillId="0" borderId="0" xfId="6" applyFont="1" applyFill="1" applyBorder="1" applyAlignment="1">
      <alignment horizontal="left" vertical="center" wrapText="1"/>
    </xf>
    <xf numFmtId="0" fontId="8" fillId="0" borderId="0" xfId="6" applyFont="1" applyFill="1" applyBorder="1" applyAlignment="1">
      <alignment horizontal="left" vertical="center"/>
    </xf>
    <xf numFmtId="0" fontId="2" fillId="0" borderId="0" xfId="6" applyFont="1" applyAlignment="1">
      <alignment horizontal="left"/>
    </xf>
    <xf numFmtId="0" fontId="20" fillId="0" borderId="0" xfId="6" applyFont="1" applyAlignment="1">
      <alignment vertical="center"/>
    </xf>
    <xf numFmtId="0" fontId="2" fillId="0" borderId="0" xfId="6" applyFont="1" applyFill="1" applyBorder="1" applyAlignment="1">
      <alignment horizontal="left" vertical="center" wrapText="1"/>
    </xf>
    <xf numFmtId="0" fontId="8" fillId="0" borderId="0" xfId="6" applyFont="1" applyAlignment="1">
      <alignment wrapText="1"/>
    </xf>
    <xf numFmtId="0" fontId="17" fillId="0" borderId="0" xfId="6" applyFont="1"/>
    <xf numFmtId="0" fontId="22" fillId="0" borderId="0" xfId="6" applyFont="1"/>
    <xf numFmtId="0" fontId="9" fillId="0" borderId="0" xfId="6" applyFont="1"/>
    <xf numFmtId="0" fontId="23" fillId="0" borderId="0" xfId="6" applyFont="1"/>
    <xf numFmtId="0" fontId="24" fillId="0" borderId="0" xfId="6" applyFont="1"/>
    <xf numFmtId="0" fontId="25" fillId="0" borderId="0" xfId="6" applyFont="1" applyAlignment="1">
      <alignment wrapText="1"/>
    </xf>
    <xf numFmtId="0" fontId="2" fillId="2" borderId="0" xfId="6" applyFill="1"/>
    <xf numFmtId="0" fontId="8" fillId="0" borderId="0" xfId="6" applyFont="1" applyFill="1" applyBorder="1" applyAlignment="1">
      <alignment horizontal="left" vertical="center"/>
    </xf>
    <xf numFmtId="0" fontId="4" fillId="4" borderId="0" xfId="3" applyFill="1" applyAlignment="1">
      <alignment horizontal="center" vertical="center"/>
    </xf>
    <xf numFmtId="0" fontId="1" fillId="0" borderId="0" xfId="3" applyFont="1"/>
    <xf numFmtId="0" fontId="8" fillId="0" borderId="0" xfId="3" applyFont="1" applyFill="1" applyAlignment="1">
      <alignment horizontal="center"/>
    </xf>
    <xf numFmtId="0" fontId="8" fillId="0" borderId="0" xfId="3" applyFont="1" applyFill="1" applyAlignment="1"/>
  </cellXfs>
  <cellStyles count="7">
    <cellStyle name="Hiperłącze" xfId="1" builtinId="8"/>
    <cellStyle name="Hiperłącze 2" xfId="4"/>
    <cellStyle name="Normalny" xfId="0" builtinId="0"/>
    <cellStyle name="Normalny 2" xfId="3"/>
    <cellStyle name="Normalny 2 2" xfId="6"/>
    <cellStyle name="Normalny 3" xfId="5"/>
    <cellStyle name="Tekst objaśnienia"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78787"/>
      <rgbColor rgb="FF8064A2"/>
      <rgbColor rgb="FFBE4B48"/>
      <rgbColor rgb="FFFFFFCC"/>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E6B9B8"/>
      <rgbColor rgb="FF4A7EBB"/>
      <rgbColor rgb="FF33CCCC"/>
      <rgbColor rgb="FF98B855"/>
      <rgbColor rgb="FFFFC000"/>
      <rgbColor rgb="FFF79646"/>
      <rgbColor rgb="FFFF6600"/>
      <rgbColor rgb="FF7D5FA0"/>
      <rgbColor rgb="FF9BBB59"/>
      <rgbColor rgb="FF003366"/>
      <rgbColor rgb="FF4F81BD"/>
      <rgbColor rgb="FF003300"/>
      <rgbColor rgb="FF333300"/>
      <rgbColor rgb="FF993300"/>
      <rgbColor rgb="FFC0504D"/>
      <rgbColor rgb="FF333399"/>
      <rgbColor rgb="FF59595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c:style val="2"/>
  <c:chart>
    <c:title>
      <c:tx>
        <c:rich>
          <a:bodyPr/>
          <a:lstStyle/>
          <a:p>
            <a:pPr>
              <a:defRPr sz="1800" b="1" strike="noStrike" spc="-1">
                <a:solidFill>
                  <a:srgbClr val="000000"/>
                </a:solidFill>
                <a:uFill>
                  <a:solidFill>
                    <a:srgbClr val="FFFFFF"/>
                  </a:solidFill>
                </a:uFill>
                <a:latin typeface="Calibri"/>
              </a:defRPr>
            </a:pPr>
            <a:r>
              <a:rPr lang="pl-PL" sz="1800" b="1" strike="noStrike" spc="-1">
                <a:solidFill>
                  <a:srgbClr val="000000"/>
                </a:solidFill>
                <a:uFill>
                  <a:solidFill>
                    <a:srgbClr val="FFFFFF"/>
                  </a:solidFill>
                </a:uFill>
                <a:latin typeface="Calibri"/>
              </a:rPr>
              <a:t>EU-Japan meetings (annually), </a:t>
            </a:r>
          </a:p>
          <a:p>
            <a:pPr>
              <a:defRPr sz="1800" b="1" strike="noStrike" spc="-1">
                <a:solidFill>
                  <a:srgbClr val="000000"/>
                </a:solidFill>
                <a:uFill>
                  <a:solidFill>
                    <a:srgbClr val="FFFFFF"/>
                  </a:solidFill>
                </a:uFill>
                <a:latin typeface="Calibri"/>
              </a:defRPr>
            </a:pPr>
            <a:r>
              <a:rPr lang="pl-PL" sz="1800" b="1" strike="noStrike" spc="-1">
                <a:solidFill>
                  <a:srgbClr val="000000"/>
                </a:solidFill>
                <a:uFill>
                  <a:solidFill>
                    <a:srgbClr val="FFFFFF"/>
                  </a:solidFill>
                </a:uFill>
                <a:latin typeface="Calibri"/>
              </a:rPr>
              <a:t>2001-2015</a:t>
            </a:r>
          </a:p>
        </c:rich>
      </c:tx>
      <c:overlay val="0"/>
    </c:title>
    <c:autoTitleDeleted val="0"/>
    <c:plotArea>
      <c:layout/>
      <c:areaChart>
        <c:grouping val="standard"/>
        <c:varyColors val="1"/>
        <c:ser>
          <c:idx val="0"/>
          <c:order val="0"/>
          <c:tx>
            <c:v>No. meetings</c:v>
          </c:tx>
          <c:spPr>
            <a:solidFill>
              <a:srgbClr val="4F81BD"/>
            </a:solidFill>
            <a:ln w="25560">
              <a:noFill/>
            </a:ln>
          </c:spPr>
          <c:dLbls>
            <c:spPr>
              <a:noFill/>
              <a:ln>
                <a:noFill/>
              </a:ln>
              <a:effectLst/>
            </c:spPr>
            <c:showLegendKey val="0"/>
            <c:showVal val="0"/>
            <c:showCatName val="0"/>
            <c:showSerName val="0"/>
            <c:showPercent val="0"/>
            <c:showBubbleSize val="1"/>
            <c:showLeaderLines val="0"/>
            <c:extLst xmlns:c16r2="http://schemas.microsoft.com/office/drawing/2015/06/chart">
              <c:ext xmlns:c15="http://schemas.microsoft.com/office/drawing/2012/chart" uri="{CE6537A1-D6FC-4f65-9D91-7224C49458BB}">
                <c15:showLeaderLines val="0"/>
              </c:ext>
            </c:extLst>
          </c:dLbls>
          <c:cat>
            <c:numRef>
              <c:f>Diagrams!$A$4:$A$18</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Diagrams!$B$4:$B$18</c:f>
              <c:numCache>
                <c:formatCode>General</c:formatCode>
                <c:ptCount val="15"/>
                <c:pt idx="0">
                  <c:v>7</c:v>
                </c:pt>
                <c:pt idx="1">
                  <c:v>5</c:v>
                </c:pt>
                <c:pt idx="2">
                  <c:v>2</c:v>
                </c:pt>
                <c:pt idx="3">
                  <c:v>3</c:v>
                </c:pt>
                <c:pt idx="4">
                  <c:v>3</c:v>
                </c:pt>
                <c:pt idx="5">
                  <c:v>4</c:v>
                </c:pt>
                <c:pt idx="6">
                  <c:v>4</c:v>
                </c:pt>
                <c:pt idx="7">
                  <c:v>4</c:v>
                </c:pt>
                <c:pt idx="8">
                  <c:v>2</c:v>
                </c:pt>
                <c:pt idx="9">
                  <c:v>3</c:v>
                </c:pt>
                <c:pt idx="10">
                  <c:v>2</c:v>
                </c:pt>
                <c:pt idx="11">
                  <c:v>4</c:v>
                </c:pt>
                <c:pt idx="12">
                  <c:v>2</c:v>
                </c:pt>
                <c:pt idx="13">
                  <c:v>4</c:v>
                </c:pt>
                <c:pt idx="14">
                  <c:v>5</c:v>
                </c:pt>
              </c:numCache>
            </c:numRef>
          </c:val>
          <c:extLst xmlns:c16r2="http://schemas.microsoft.com/office/drawing/2015/06/chart">
            <c:ext xmlns:c16="http://schemas.microsoft.com/office/drawing/2014/chart" uri="{C3380CC4-5D6E-409C-BE32-E72D297353CC}">
              <c16:uniqueId val="{00000000-B218-44E9-ADEA-C4386586AEC6}"/>
            </c:ext>
          </c:extLst>
        </c:ser>
        <c:dLbls>
          <c:showLegendKey val="0"/>
          <c:showVal val="0"/>
          <c:showCatName val="0"/>
          <c:showSerName val="0"/>
          <c:showPercent val="0"/>
          <c:showBubbleSize val="0"/>
        </c:dLbls>
        <c:axId val="367498704"/>
        <c:axId val="367493608"/>
      </c:areaChart>
      <c:catAx>
        <c:axId val="367498704"/>
        <c:scaling>
          <c:orientation val="minMax"/>
        </c:scaling>
        <c:delete val="0"/>
        <c:axPos val="b"/>
        <c:title>
          <c:tx>
            <c:rich>
              <a:bodyPr/>
              <a:lstStyle/>
              <a:p>
                <a:pPr>
                  <a:defRPr/>
                </a:pPr>
                <a:r>
                  <a:rPr lang="pl-PL"/>
                  <a:t>Year</a:t>
                </a:r>
              </a:p>
            </c:rich>
          </c:tx>
          <c:overlay val="0"/>
        </c:title>
        <c:numFmt formatCode="General" sourceLinked="1"/>
        <c:majorTickMark val="out"/>
        <c:minorTickMark val="none"/>
        <c:tickLblPos val="nextTo"/>
        <c:spPr>
          <a:ln w="9360">
            <a:solidFill>
              <a:srgbClr val="878787"/>
            </a:solidFill>
            <a:round/>
          </a:ln>
        </c:spPr>
        <c:txPr>
          <a:bodyPr/>
          <a:lstStyle/>
          <a:p>
            <a:pPr>
              <a:defRPr sz="1000" strike="noStrike" spc="-1">
                <a:solidFill>
                  <a:srgbClr val="000000"/>
                </a:solidFill>
                <a:uFill>
                  <a:solidFill>
                    <a:srgbClr val="FFFFFF"/>
                  </a:solidFill>
                </a:uFill>
                <a:latin typeface="Calibri"/>
              </a:defRPr>
            </a:pPr>
            <a:endParaRPr lang="pl-PL"/>
          </a:p>
        </c:txPr>
        <c:crossAx val="367493608"/>
        <c:crosses val="autoZero"/>
        <c:auto val="1"/>
        <c:lblAlgn val="ctr"/>
        <c:lblOffset val="100"/>
        <c:noMultiLvlLbl val="1"/>
      </c:catAx>
      <c:valAx>
        <c:axId val="367493608"/>
        <c:scaling>
          <c:orientation val="minMax"/>
        </c:scaling>
        <c:delete val="0"/>
        <c:axPos val="l"/>
        <c:majorGridlines>
          <c:spPr>
            <a:ln w="9360">
              <a:solidFill>
                <a:srgbClr val="878787"/>
              </a:solidFill>
              <a:round/>
            </a:ln>
          </c:spPr>
        </c:majorGridlines>
        <c:title>
          <c:tx>
            <c:rich>
              <a:bodyPr/>
              <a:lstStyle/>
              <a:p>
                <a:pPr>
                  <a:defRPr/>
                </a:pPr>
                <a:r>
                  <a:rPr lang="pl-PL"/>
                  <a:t>No.</a:t>
                </a:r>
                <a:r>
                  <a:rPr lang="pl-PL" baseline="0"/>
                  <a:t> meetings</a:t>
                </a:r>
                <a:endParaRPr lang="pl-PL"/>
              </a:p>
            </c:rich>
          </c:tx>
          <c:layout>
            <c:manualLayout>
              <c:xMode val="edge"/>
              <c:yMode val="edge"/>
              <c:x val="2.8446634561541045E-2"/>
              <c:y val="0.40140500724343925"/>
            </c:manualLayout>
          </c:layout>
          <c:overlay val="0"/>
        </c:title>
        <c:numFmt formatCode="General" sourceLinked="0"/>
        <c:majorTickMark val="out"/>
        <c:minorTickMark val="none"/>
        <c:tickLblPos val="nextTo"/>
        <c:spPr>
          <a:ln w="9360">
            <a:solidFill>
              <a:srgbClr val="878787"/>
            </a:solidFill>
            <a:round/>
          </a:ln>
        </c:spPr>
        <c:txPr>
          <a:bodyPr/>
          <a:lstStyle/>
          <a:p>
            <a:pPr>
              <a:defRPr sz="1000" strike="noStrike" spc="-1">
                <a:solidFill>
                  <a:srgbClr val="000000"/>
                </a:solidFill>
                <a:uFill>
                  <a:solidFill>
                    <a:srgbClr val="FFFFFF"/>
                  </a:solidFill>
                </a:uFill>
                <a:latin typeface="Calibri"/>
              </a:defRPr>
            </a:pPr>
            <a:endParaRPr lang="pl-PL"/>
          </a:p>
        </c:txPr>
        <c:crossAx val="367498704"/>
        <c:crosses val="autoZero"/>
        <c:crossBetween val="midCat"/>
      </c:valAx>
      <c:spPr>
        <a:solidFill>
          <a:srgbClr val="FFFFFF"/>
        </a:solidFill>
        <a:ln>
          <a:noFill/>
        </a:ln>
      </c:spPr>
    </c:plotArea>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pl-PL"/>
              <a:t>EU-Japan prevailing contact level, 2001-2015</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pl-PL"/>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7971-4B06-A68C-335414BE93A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7971-4B06-A68C-335414BE93AD}"/>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7971-4B06-A68C-335414BE93AD}"/>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7-7971-4B06-A68C-335414BE93A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pl-PL"/>
              </a:p>
            </c:txPr>
            <c:dLblPos val="bestFit"/>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Diagrams!$V$3:$Y$3</c:f>
              <c:strCache>
                <c:ptCount val="4"/>
                <c:pt idx="0">
                  <c:v>HE - higher-rank executives</c:v>
                </c:pt>
                <c:pt idx="1">
                  <c:v>LE - lower-rank executives</c:v>
                </c:pt>
                <c:pt idx="2">
                  <c:v>S - specialists</c:v>
                </c:pt>
                <c:pt idx="3">
                  <c:v>P - parliamentarians</c:v>
                </c:pt>
              </c:strCache>
            </c:strRef>
          </c:cat>
          <c:val>
            <c:numRef>
              <c:f>Diagrams!$V$4:$Y$4</c:f>
              <c:numCache>
                <c:formatCode>General</c:formatCode>
                <c:ptCount val="4"/>
                <c:pt idx="0">
                  <c:v>16</c:v>
                </c:pt>
                <c:pt idx="1">
                  <c:v>15</c:v>
                </c:pt>
                <c:pt idx="2">
                  <c:v>18</c:v>
                </c:pt>
                <c:pt idx="3">
                  <c:v>15</c:v>
                </c:pt>
              </c:numCache>
            </c:numRef>
          </c:val>
          <c:extLst xmlns:c16r2="http://schemas.microsoft.com/office/drawing/2015/06/chart">
            <c:ext xmlns:c16="http://schemas.microsoft.com/office/drawing/2014/chart" uri="{C3380CC4-5D6E-409C-BE32-E72D297353CC}">
              <c16:uniqueId val="{00000008-7971-4B06-A68C-335414BE93A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EU-Japan contact levels comprehensiveness, 2001-2015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spPr>
            <a:solidFill>
              <a:schemeClr val="accent1"/>
            </a:solidFill>
            <a:ln>
              <a:noFill/>
            </a:ln>
            <a:effectLst/>
          </c:spPr>
          <c:invertIfNegative val="0"/>
          <c:cat>
            <c:numRef>
              <c:f>Diagrams!$L$4:$L$18</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Diagrams!$M$4:$M$18</c:f>
              <c:numCache>
                <c:formatCode>General</c:formatCode>
                <c:ptCount val="15"/>
                <c:pt idx="0">
                  <c:v>1</c:v>
                </c:pt>
                <c:pt idx="1">
                  <c:v>2</c:v>
                </c:pt>
                <c:pt idx="2">
                  <c:v>1</c:v>
                </c:pt>
                <c:pt idx="3">
                  <c:v>1</c:v>
                </c:pt>
                <c:pt idx="4">
                  <c:v>1</c:v>
                </c:pt>
                <c:pt idx="5">
                  <c:v>1</c:v>
                </c:pt>
                <c:pt idx="6">
                  <c:v>1</c:v>
                </c:pt>
                <c:pt idx="7">
                  <c:v>1</c:v>
                </c:pt>
                <c:pt idx="8">
                  <c:v>1</c:v>
                </c:pt>
                <c:pt idx="9">
                  <c:v>1</c:v>
                </c:pt>
                <c:pt idx="10">
                  <c:v>1</c:v>
                </c:pt>
                <c:pt idx="11">
                  <c:v>1</c:v>
                </c:pt>
                <c:pt idx="12">
                  <c:v>0</c:v>
                </c:pt>
                <c:pt idx="13">
                  <c:v>1</c:v>
                </c:pt>
                <c:pt idx="14">
                  <c:v>2</c:v>
                </c:pt>
              </c:numCache>
            </c:numRef>
          </c:val>
          <c:extLst xmlns:c16r2="http://schemas.microsoft.com/office/drawing/2015/06/chart">
            <c:ext xmlns:c16="http://schemas.microsoft.com/office/drawing/2014/chart" uri="{C3380CC4-5D6E-409C-BE32-E72D297353CC}">
              <c16:uniqueId val="{00000000-8161-41BD-B3EC-8561B3D42155}"/>
            </c:ext>
          </c:extLst>
        </c:ser>
        <c:ser>
          <c:idx val="1"/>
          <c:order val="1"/>
          <c:spPr>
            <a:solidFill>
              <a:schemeClr val="accent2"/>
            </a:solidFill>
            <a:ln>
              <a:noFill/>
            </a:ln>
            <a:effectLst/>
          </c:spPr>
          <c:invertIfNegative val="0"/>
          <c:cat>
            <c:numRef>
              <c:f>Diagrams!$L$4:$L$18</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Diagrams!$N$4:$N$18</c:f>
              <c:numCache>
                <c:formatCode>General</c:formatCode>
                <c:ptCount val="15"/>
                <c:pt idx="0">
                  <c:v>1</c:v>
                </c:pt>
                <c:pt idx="1">
                  <c:v>2</c:v>
                </c:pt>
                <c:pt idx="2">
                  <c:v>1</c:v>
                </c:pt>
                <c:pt idx="3">
                  <c:v>1</c:v>
                </c:pt>
                <c:pt idx="4">
                  <c:v>1</c:v>
                </c:pt>
                <c:pt idx="5">
                  <c:v>1</c:v>
                </c:pt>
                <c:pt idx="6">
                  <c:v>1</c:v>
                </c:pt>
                <c:pt idx="7">
                  <c:v>0</c:v>
                </c:pt>
                <c:pt idx="8">
                  <c:v>1</c:v>
                </c:pt>
                <c:pt idx="9">
                  <c:v>1</c:v>
                </c:pt>
                <c:pt idx="10">
                  <c:v>0</c:v>
                </c:pt>
                <c:pt idx="11">
                  <c:v>2</c:v>
                </c:pt>
                <c:pt idx="12">
                  <c:v>1</c:v>
                </c:pt>
                <c:pt idx="13">
                  <c:v>1</c:v>
                </c:pt>
                <c:pt idx="14">
                  <c:v>1</c:v>
                </c:pt>
              </c:numCache>
            </c:numRef>
          </c:val>
          <c:extLst xmlns:c16r2="http://schemas.microsoft.com/office/drawing/2015/06/chart">
            <c:ext xmlns:c16="http://schemas.microsoft.com/office/drawing/2014/chart" uri="{C3380CC4-5D6E-409C-BE32-E72D297353CC}">
              <c16:uniqueId val="{00000001-8161-41BD-B3EC-8561B3D42155}"/>
            </c:ext>
          </c:extLst>
        </c:ser>
        <c:ser>
          <c:idx val="2"/>
          <c:order val="2"/>
          <c:spPr>
            <a:solidFill>
              <a:schemeClr val="accent3"/>
            </a:solidFill>
            <a:ln>
              <a:noFill/>
            </a:ln>
            <a:effectLst/>
          </c:spPr>
          <c:invertIfNegative val="0"/>
          <c:cat>
            <c:numRef>
              <c:f>Diagrams!$L$4:$L$18</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Diagrams!$O$4:$O$18</c:f>
              <c:numCache>
                <c:formatCode>General</c:formatCode>
                <c:ptCount val="15"/>
                <c:pt idx="0">
                  <c:v>5</c:v>
                </c:pt>
                <c:pt idx="1">
                  <c:v>1</c:v>
                </c:pt>
                <c:pt idx="2">
                  <c:v>0</c:v>
                </c:pt>
                <c:pt idx="3">
                  <c:v>1</c:v>
                </c:pt>
                <c:pt idx="4">
                  <c:v>1</c:v>
                </c:pt>
                <c:pt idx="5">
                  <c:v>2</c:v>
                </c:pt>
                <c:pt idx="6">
                  <c:v>2</c:v>
                </c:pt>
                <c:pt idx="7">
                  <c:v>2</c:v>
                </c:pt>
                <c:pt idx="8">
                  <c:v>0</c:v>
                </c:pt>
                <c:pt idx="9">
                  <c:v>1</c:v>
                </c:pt>
                <c:pt idx="10">
                  <c:v>0</c:v>
                </c:pt>
                <c:pt idx="11">
                  <c:v>0</c:v>
                </c:pt>
                <c:pt idx="12">
                  <c:v>0</c:v>
                </c:pt>
                <c:pt idx="13">
                  <c:v>2</c:v>
                </c:pt>
                <c:pt idx="14">
                  <c:v>1</c:v>
                </c:pt>
              </c:numCache>
            </c:numRef>
          </c:val>
          <c:extLst xmlns:c16r2="http://schemas.microsoft.com/office/drawing/2015/06/chart">
            <c:ext xmlns:c16="http://schemas.microsoft.com/office/drawing/2014/chart" uri="{C3380CC4-5D6E-409C-BE32-E72D297353CC}">
              <c16:uniqueId val="{00000002-8161-41BD-B3EC-8561B3D42155}"/>
            </c:ext>
          </c:extLst>
        </c:ser>
        <c:ser>
          <c:idx val="3"/>
          <c:order val="3"/>
          <c:spPr>
            <a:solidFill>
              <a:schemeClr val="accent4"/>
            </a:solidFill>
            <a:ln>
              <a:noFill/>
            </a:ln>
            <a:effectLst/>
          </c:spPr>
          <c:invertIfNegative val="0"/>
          <c:cat>
            <c:numRef>
              <c:f>Diagrams!$L$4:$L$18</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Diagrams!$P$4:$P$18</c:f>
              <c:numCache>
                <c:formatCode>General</c:formatCode>
                <c:ptCount val="15"/>
                <c:pt idx="0">
                  <c:v>2</c:v>
                </c:pt>
                <c:pt idx="1">
                  <c:v>1</c:v>
                </c:pt>
                <c:pt idx="2">
                  <c:v>1</c:v>
                </c:pt>
                <c:pt idx="3">
                  <c:v>1</c:v>
                </c:pt>
                <c:pt idx="4">
                  <c:v>1</c:v>
                </c:pt>
                <c:pt idx="5">
                  <c:v>1</c:v>
                </c:pt>
                <c:pt idx="6">
                  <c:v>1</c:v>
                </c:pt>
                <c:pt idx="7">
                  <c:v>1</c:v>
                </c:pt>
                <c:pt idx="8">
                  <c:v>1</c:v>
                </c:pt>
                <c:pt idx="9">
                  <c:v>1</c:v>
                </c:pt>
                <c:pt idx="10">
                  <c:v>1</c:v>
                </c:pt>
                <c:pt idx="11">
                  <c:v>1</c:v>
                </c:pt>
                <c:pt idx="12">
                  <c:v>1</c:v>
                </c:pt>
                <c:pt idx="13">
                  <c:v>0</c:v>
                </c:pt>
                <c:pt idx="14">
                  <c:v>1</c:v>
                </c:pt>
              </c:numCache>
            </c:numRef>
          </c:val>
          <c:extLst xmlns:c16r2="http://schemas.microsoft.com/office/drawing/2015/06/chart">
            <c:ext xmlns:c16="http://schemas.microsoft.com/office/drawing/2014/chart" uri="{C3380CC4-5D6E-409C-BE32-E72D297353CC}">
              <c16:uniqueId val="{00000003-8161-41BD-B3EC-8561B3D42155}"/>
            </c:ext>
          </c:extLst>
        </c:ser>
        <c:dLbls>
          <c:showLegendKey val="0"/>
          <c:showVal val="0"/>
          <c:showCatName val="0"/>
          <c:showSerName val="0"/>
          <c:showPercent val="0"/>
          <c:showBubbleSize val="0"/>
        </c:dLbls>
        <c:gapWidth val="150"/>
        <c:overlap val="100"/>
        <c:axId val="367495960"/>
        <c:axId val="367495568"/>
      </c:barChart>
      <c:catAx>
        <c:axId val="367495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5568"/>
        <c:crosses val="autoZero"/>
        <c:auto val="1"/>
        <c:lblAlgn val="ctr"/>
        <c:lblOffset val="100"/>
        <c:noMultiLvlLbl val="1"/>
      </c:catAx>
      <c:valAx>
        <c:axId val="367495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Stacked no. level concats per 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7495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1117600</xdr:colOff>
      <xdr:row>28</xdr:row>
      <xdr:rowOff>393700</xdr:rowOff>
    </xdr:to>
    <xdr:pic>
      <xdr:nvPicPr>
        <xdr:cNvPr id="2" name="Picture 3" descr="Creative Commons License">
          <a:hlinkClick xmlns:r="http://schemas.openxmlformats.org/officeDocument/2006/relationships" r:id="rId1"/>
          <a:extLst>
            <a:ext uri="{FF2B5EF4-FFF2-40B4-BE49-F238E27FC236}">
              <a16:creationId xmlns:a16="http://schemas.microsoft.com/office/drawing/2014/main" xmlns="" id="{F9D8ABD3-CC79-425D-98CC-2AF2A19777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 y="550545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10584</xdr:colOff>
      <xdr:row>19</xdr:row>
      <xdr:rowOff>45725</xdr:rowOff>
    </xdr:from>
    <xdr:to>
      <xdr:col>7</xdr:col>
      <xdr:colOff>10867</xdr:colOff>
      <xdr:row>36</xdr:row>
      <xdr:rowOff>169332</xdr:rowOff>
    </xdr:to>
    <xdr:graphicFrame macro="">
      <xdr:nvGraphicFramePr>
        <xdr:cNvPr id="2" name="Wykres 2">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74084</xdr:colOff>
      <xdr:row>4</xdr:row>
      <xdr:rowOff>89567</xdr:rowOff>
    </xdr:from>
    <xdr:to>
      <xdr:col>26</xdr:col>
      <xdr:colOff>696792</xdr:colOff>
      <xdr:row>19</xdr:row>
      <xdr:rowOff>1</xdr:rowOff>
    </xdr:to>
    <xdr:graphicFrame macro="">
      <xdr:nvGraphicFramePr>
        <xdr:cNvPr id="4" name="Wykres 6">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63948</xdr:colOff>
      <xdr:row>19</xdr:row>
      <xdr:rowOff>106409</xdr:rowOff>
    </xdr:from>
    <xdr:to>
      <xdr:col>20</xdr:col>
      <xdr:colOff>638751</xdr:colOff>
      <xdr:row>38</xdr:row>
      <xdr:rowOff>1733</xdr:rowOff>
    </xdr:to>
    <xdr:graphicFrame macro="">
      <xdr:nvGraphicFramePr>
        <xdr:cNvPr id="6" name="Wykres 8">
          <a:extLst>
            <a:ext uri="{FF2B5EF4-FFF2-40B4-BE49-F238E27FC236}">
              <a16:creationId xmlns:a16="http://schemas.microsoft.com/office/drawing/2014/main" xmlns=""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olcms.secure.europarl.europa.eu/cmsdata/upload/00e10dda-e8f3-4c07-a7dc-112baf615408/d-jp-history.pdf" TargetMode="External"/><Relationship Id="rId13" Type="http://schemas.openxmlformats.org/officeDocument/2006/relationships/hyperlink" Target="https://polcms.secure.europarl.europa.eu/cmsdata/upload/00e10dda-e8f3-4c07-a7dc-112baf615408/d-jp-history.pdf" TargetMode="External"/><Relationship Id="rId18" Type="http://schemas.openxmlformats.org/officeDocument/2006/relationships/hyperlink" Target="http://www.mofa.go.jp/files/000082848.pdf" TargetMode="External"/><Relationship Id="rId3" Type="http://schemas.openxmlformats.org/officeDocument/2006/relationships/hyperlink" Target="http://www.mofa.go.jp/announce/event/2008/12/1185362_948.html" TargetMode="External"/><Relationship Id="rId21" Type="http://schemas.openxmlformats.org/officeDocument/2006/relationships/printerSettings" Target="../printerSettings/printerSettings2.bin"/><Relationship Id="rId7" Type="http://schemas.openxmlformats.org/officeDocument/2006/relationships/hyperlink" Target="http://www.mofa.go.jp/region/page6e_000036.html" TargetMode="External"/><Relationship Id="rId12" Type="http://schemas.openxmlformats.org/officeDocument/2006/relationships/hyperlink" Target="http://www.mofa.go.jp/press/release/press4e_000329.html" TargetMode="External"/><Relationship Id="rId17" Type="http://schemas.openxmlformats.org/officeDocument/2006/relationships/hyperlink" Target="http://japan.kantei.go.jp/" TargetMode="External"/><Relationship Id="rId2" Type="http://schemas.openxmlformats.org/officeDocument/2006/relationships/hyperlink" Target="http://www.mofa.go.jp/region/europe/eu/consult0802.html" TargetMode="External"/><Relationship Id="rId16" Type="http://schemas.openxmlformats.org/officeDocument/2006/relationships/hyperlink" Target="http://www.mofa.go.jp/erp/ep/page1e_000071.html" TargetMode="External"/><Relationship Id="rId20" Type="http://schemas.openxmlformats.org/officeDocument/2006/relationships/hyperlink" Target="http://www.mofa.go.jp/region/europe/eu/pv0204/index.html" TargetMode="External"/><Relationship Id="rId1" Type="http://schemas.openxmlformats.org/officeDocument/2006/relationships/hyperlink" Target="http://europa.eu/rapid/press-release_PRES-05-107_en.htm?locale=en," TargetMode="External"/><Relationship Id="rId6" Type="http://schemas.openxmlformats.org/officeDocument/2006/relationships/hyperlink" Target="http://www.mofa.go.jp/region/europe/eu/meeting1205_fm.html" TargetMode="External"/><Relationship Id="rId11" Type="http://schemas.openxmlformats.org/officeDocument/2006/relationships/hyperlink" Target="http://www.mofa.go.jp/erp/ep/page18e_000039.html" TargetMode="External"/><Relationship Id="rId5" Type="http://schemas.openxmlformats.org/officeDocument/2006/relationships/hyperlink" Target="http://www.mofa.go.jp/mofaj/press/release/22/4/PDF/041401.pdf" TargetMode="External"/><Relationship Id="rId15" Type="http://schemas.openxmlformats.org/officeDocument/2006/relationships/hyperlink" Target="http://www.mofa.go.jp/press/release/press4e_000820.html" TargetMode="External"/><Relationship Id="rId10" Type="http://schemas.openxmlformats.org/officeDocument/2006/relationships/hyperlink" Target="http://www.mofa.go.jp/files/000037966.pdf" TargetMode="External"/><Relationship Id="rId19" Type="http://schemas.openxmlformats.org/officeDocument/2006/relationships/hyperlink" Target="https://polcms.secure.europarl.europa.eu/cmsdata/upload/00e10dda-e8f3-4c07-a7dc-112baf615408/d-jp-history.pdf" TargetMode="External"/><Relationship Id="rId4" Type="http://schemas.openxmlformats.org/officeDocument/2006/relationships/hyperlink" Target="http://www.mofa.go.jp/region/europe/eu/summit/joint1004.html" TargetMode="External"/><Relationship Id="rId9" Type="http://schemas.openxmlformats.org/officeDocument/2006/relationships/hyperlink" Target="http://www.mofa.go.jp/region/page18e_000030.html" TargetMode="External"/><Relationship Id="rId14" Type="http://schemas.openxmlformats.org/officeDocument/2006/relationships/hyperlink" Target="http://www.mofa.go.jp/erp/ep/page22e_000670.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europarl.europa.eu/news/en/news-room/search?q=India&amp;startPublicationDate=01-07-2009&amp;endPublicationDate=31-12-2015&amp;typeproduct=ALL" TargetMode="External"/><Relationship Id="rId13" Type="http://schemas.openxmlformats.org/officeDocument/2006/relationships/hyperlink" Target="http://www.itamaraty.gov.br/en/press-releases/5233-joint-statement-to-the-press-on-the-occasion-of-the-visit-of-vice-president-of-the-european-commission-and-european-commissioner-for-industry-and-entrepreneurship-antonio-tajani-brasilia-october-10-2013" TargetMode="External"/><Relationship Id="rId3" Type="http://schemas.openxmlformats.org/officeDocument/2006/relationships/hyperlink" Target="http://europa.eu/rapid/press-release_PRES-13-29_en.htm" TargetMode="External"/><Relationship Id="rId7" Type="http://schemas.openxmlformats.org/officeDocument/2006/relationships/hyperlink" Target="http://europa.eu/newsroom/press-releases/databases/index_en.htm" TargetMode="External"/><Relationship Id="rId12" Type="http://schemas.openxmlformats.org/officeDocument/2006/relationships/hyperlink" Target="http://www.itamaraty.gov.br/en/press-releases" TargetMode="External"/><Relationship Id="rId2" Type="http://schemas.openxmlformats.org/officeDocument/2006/relationships/hyperlink" Target="http://europa.eu/rapid/press-release_PRES-13-29_en.htm" TargetMode="External"/><Relationship Id="rId1" Type="http://schemas.openxmlformats.org/officeDocument/2006/relationships/hyperlink" Target="http://europa.eu/rapid/press-release_PRES-13-29_en.htm" TargetMode="External"/><Relationship Id="rId6" Type="http://schemas.openxmlformats.org/officeDocument/2006/relationships/hyperlink" Target="http://europa.eu/rapid/search.htm?locale=EN" TargetMode="External"/><Relationship Id="rId11" Type="http://schemas.openxmlformats.org/officeDocument/2006/relationships/hyperlink" Target="http://ec.europa.eu/commission/2014-2019/agenda_en?field_editorial_section_multiple_tid=164" TargetMode="External"/><Relationship Id="rId5" Type="http://schemas.openxmlformats.org/officeDocument/2006/relationships/hyperlink" Target="http://europa.eu/rapid/press-release_IP-13-1272_en.htm" TargetMode="External"/><Relationship Id="rId15" Type="http://schemas.openxmlformats.org/officeDocument/2006/relationships/hyperlink" Target="http://www.brazilgovnews.gov.br/news/latest-news" TargetMode="External"/><Relationship Id="rId10" Type="http://schemas.openxmlformats.org/officeDocument/2006/relationships/hyperlink" Target="http://www.consilium.europa.eu/en/meetings/calendar/?frDt=&amp;frDt_submit=&amp;toDt=&amp;toDt_submit=&amp;p=1&amp;stDt=20170104" TargetMode="External"/><Relationship Id="rId4" Type="http://schemas.openxmlformats.org/officeDocument/2006/relationships/hyperlink" Target="http://europa.eu/rapid/press-release_PRES-13-29_en.htm" TargetMode="External"/><Relationship Id="rId9" Type="http://schemas.openxmlformats.org/officeDocument/2006/relationships/hyperlink" Target="http://www.europarl.europa.eu/RegistreWeb/search/simple.htm?leg=&amp;year=&amp;lg=&amp;eurovoc=&amp;currentPage=1&amp;sortAndOrderBy=&amp;fulltext=India&amp;reference=&amp;relValue=&amp;codeTypeDocu=&amp;datepickerStart=&amp;datepickerEnd=&amp;auteur=&amp;code_auteur=&amp;autInstDesc=&amp;autInst=" TargetMode="External"/><Relationship Id="rId14" Type="http://schemas.openxmlformats.org/officeDocument/2006/relationships/hyperlink" Target="http://www.itamaraty.gov.br/en/speeches-articles-and-interviews/president-of-the-federative-republic-of-brazil-speech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election activeCell="A4" sqref="A4:XFD4"/>
    </sheetView>
  </sheetViews>
  <sheetFormatPr defaultColWidth="8.08203125" defaultRowHeight="14.5"/>
  <cols>
    <col min="1" max="1" width="8.08203125" style="54"/>
    <col min="2" max="2" width="99.25" style="54" customWidth="1"/>
    <col min="3" max="5" width="8.08203125" style="54"/>
    <col min="6" max="6" width="10.08203125" style="54" customWidth="1"/>
    <col min="7" max="16384" width="8.08203125" style="54"/>
  </cols>
  <sheetData>
    <row r="1" spans="1:7">
      <c r="A1" s="51"/>
      <c r="B1" s="52" t="s">
        <v>266</v>
      </c>
      <c r="C1" s="53"/>
      <c r="D1" s="53"/>
      <c r="E1" s="53"/>
      <c r="F1" s="53"/>
      <c r="G1" s="53"/>
    </row>
    <row r="2" spans="1:7">
      <c r="A2" s="55"/>
      <c r="B2" s="56"/>
      <c r="C2" s="53"/>
      <c r="D2" s="53"/>
      <c r="E2" s="53"/>
      <c r="F2" s="53"/>
      <c r="G2" s="53"/>
    </row>
    <row r="3" spans="1:7">
      <c r="A3" s="55"/>
      <c r="B3" s="57" t="s">
        <v>280</v>
      </c>
      <c r="C3" s="53"/>
      <c r="D3" s="53"/>
      <c r="E3" s="53"/>
      <c r="F3" s="53"/>
      <c r="G3" s="53"/>
    </row>
    <row r="4" spans="1:7" s="14" customFormat="1">
      <c r="A4" s="76"/>
      <c r="B4" s="77" t="s">
        <v>286</v>
      </c>
      <c r="C4" s="78"/>
      <c r="D4" s="78"/>
      <c r="E4" s="78"/>
      <c r="F4" s="78"/>
      <c r="G4" s="78"/>
    </row>
    <row r="5" spans="1:7">
      <c r="A5" s="55"/>
      <c r="B5" s="58" t="s">
        <v>279</v>
      </c>
      <c r="C5" s="55"/>
      <c r="D5" s="55"/>
      <c r="E5" s="55"/>
      <c r="F5" s="55"/>
    </row>
    <row r="6" spans="1:7">
      <c r="A6" s="55"/>
      <c r="C6" s="55"/>
      <c r="D6" s="55"/>
      <c r="E6" s="55"/>
      <c r="F6" s="55"/>
    </row>
    <row r="7" spans="1:7">
      <c r="A7" s="55"/>
      <c r="B7" s="59"/>
      <c r="C7" s="55"/>
      <c r="D7" s="55"/>
      <c r="E7" s="55"/>
      <c r="F7" s="55"/>
    </row>
    <row r="8" spans="1:7" ht="15.5" customHeight="1">
      <c r="A8" s="55"/>
      <c r="B8" s="74" t="s">
        <v>267</v>
      </c>
      <c r="C8" s="74"/>
      <c r="D8" s="74"/>
      <c r="E8" s="74"/>
      <c r="F8" s="74"/>
    </row>
    <row r="9" spans="1:7" ht="15.5" customHeight="1">
      <c r="A9" s="55"/>
      <c r="B9" s="60" t="s">
        <v>281</v>
      </c>
      <c r="C9" s="61"/>
      <c r="D9" s="61"/>
      <c r="E9" s="61"/>
      <c r="F9" s="61"/>
    </row>
    <row r="10" spans="1:7">
      <c r="A10" s="55"/>
      <c r="B10" s="62" t="s">
        <v>285</v>
      </c>
      <c r="C10" s="61"/>
      <c r="D10" s="61"/>
      <c r="E10" s="61"/>
      <c r="F10" s="61"/>
    </row>
    <row r="11" spans="1:7">
      <c r="B11" s="63" t="s">
        <v>268</v>
      </c>
      <c r="C11" s="61"/>
      <c r="D11" s="61"/>
      <c r="E11" s="61"/>
      <c r="F11" s="61"/>
    </row>
    <row r="12" spans="1:7">
      <c r="A12" s="55"/>
      <c r="B12" s="62" t="s">
        <v>282</v>
      </c>
      <c r="C12" s="64"/>
      <c r="D12" s="64"/>
      <c r="E12" s="64"/>
      <c r="F12" s="64"/>
    </row>
    <row r="13" spans="1:7">
      <c r="A13" s="55"/>
      <c r="B13" s="62" t="s">
        <v>269</v>
      </c>
      <c r="C13" s="61"/>
      <c r="D13" s="61"/>
      <c r="E13" s="61"/>
      <c r="F13" s="61"/>
    </row>
    <row r="14" spans="1:7">
      <c r="A14" s="55"/>
      <c r="B14" s="58" t="s">
        <v>270</v>
      </c>
      <c r="C14" s="61"/>
      <c r="D14" s="61"/>
      <c r="E14" s="61"/>
      <c r="F14" s="61"/>
    </row>
    <row r="15" spans="1:7">
      <c r="A15" s="55"/>
      <c r="C15" s="61"/>
      <c r="D15" s="61"/>
      <c r="E15" s="61"/>
      <c r="F15" s="61"/>
    </row>
    <row r="16" spans="1:7">
      <c r="A16" s="55"/>
      <c r="B16" s="62"/>
      <c r="C16" s="64"/>
      <c r="D16" s="64"/>
      <c r="E16" s="64"/>
      <c r="F16" s="64"/>
    </row>
    <row r="17" spans="1:6" ht="43.5">
      <c r="A17" s="55"/>
      <c r="B17" s="65" t="s">
        <v>271</v>
      </c>
      <c r="C17" s="55"/>
      <c r="D17" s="55"/>
      <c r="E17" s="55"/>
      <c r="F17" s="55"/>
    </row>
    <row r="18" spans="1:6" ht="29">
      <c r="A18" s="55"/>
      <c r="B18" s="66" t="s">
        <v>272</v>
      </c>
      <c r="C18" s="55"/>
      <c r="E18" s="55"/>
      <c r="F18" s="55"/>
    </row>
    <row r="19" spans="1:6">
      <c r="A19" s="55"/>
      <c r="B19" s="55" t="s">
        <v>273</v>
      </c>
      <c r="C19" s="55"/>
      <c r="D19" s="55"/>
      <c r="E19" s="55"/>
      <c r="F19" s="55"/>
    </row>
    <row r="20" spans="1:6">
      <c r="B20" s="67" t="s">
        <v>274</v>
      </c>
    </row>
    <row r="22" spans="1:6">
      <c r="B22" s="68" t="s">
        <v>275</v>
      </c>
    </row>
    <row r="23" spans="1:6">
      <c r="B23" s="69" t="s">
        <v>283</v>
      </c>
    </row>
    <row r="24" spans="1:6">
      <c r="B24" s="69" t="s">
        <v>284</v>
      </c>
    </row>
    <row r="25" spans="1:6">
      <c r="B25" s="54" t="s">
        <v>276</v>
      </c>
    </row>
    <row r="26" spans="1:6">
      <c r="B26" s="54" t="s">
        <v>277</v>
      </c>
    </row>
    <row r="28" spans="1:6" ht="11" customHeight="1">
      <c r="B28" s="70"/>
    </row>
    <row r="29" spans="1:6" ht="37" customHeight="1">
      <c r="B29" s="71"/>
    </row>
    <row r="30" spans="1:6" ht="26">
      <c r="B30" s="72" t="s">
        <v>278</v>
      </c>
    </row>
    <row r="31" spans="1:6">
      <c r="B31" s="73"/>
    </row>
  </sheetData>
  <mergeCells count="1">
    <mergeCell ref="B8:F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opLeftCell="A57" zoomScaleNormal="100" workbookViewId="0">
      <selection activeCell="G78" sqref="G78"/>
    </sheetView>
  </sheetViews>
  <sheetFormatPr defaultRowHeight="14.5"/>
  <cols>
    <col min="1" max="1" width="4.33203125"/>
    <col min="2" max="2" width="11.08203125" customWidth="1"/>
    <col min="3" max="3" width="32.08203125"/>
    <col min="4" max="4" width="7.5"/>
    <col min="5" max="5" width="8.25"/>
    <col min="6" max="6" width="28.1640625" style="9" customWidth="1"/>
    <col min="7" max="7" width="12.08203125" style="25"/>
    <col min="8" max="8" width="7.1640625" style="25"/>
    <col min="9" max="9" width="6.58203125" style="25" customWidth="1"/>
    <col min="10" max="10" width="21.25"/>
    <col min="11" max="11" width="32.5" style="3"/>
    <col min="12" max="1025" width="9.33203125"/>
  </cols>
  <sheetData>
    <row r="1" spans="1:11">
      <c r="A1" s="29" t="s">
        <v>253</v>
      </c>
      <c r="B1" s="29" t="s">
        <v>0</v>
      </c>
      <c r="C1" s="29" t="s">
        <v>1</v>
      </c>
      <c r="D1" s="29" t="s">
        <v>244</v>
      </c>
      <c r="E1" s="29" t="s">
        <v>245</v>
      </c>
      <c r="F1" s="29" t="s">
        <v>2</v>
      </c>
      <c r="G1" s="30" t="s">
        <v>3</v>
      </c>
      <c r="H1" s="30" t="s">
        <v>4</v>
      </c>
      <c r="I1" s="30" t="s">
        <v>5</v>
      </c>
      <c r="J1" s="29" t="s">
        <v>6</v>
      </c>
      <c r="K1" s="29" t="s">
        <v>7</v>
      </c>
    </row>
    <row r="2" spans="1:11">
      <c r="A2" s="5">
        <v>1</v>
      </c>
      <c r="B2" s="5" t="s">
        <v>8</v>
      </c>
      <c r="C2" s="5" t="s">
        <v>28</v>
      </c>
      <c r="D2" s="5" t="s">
        <v>10</v>
      </c>
      <c r="E2" s="5" t="s">
        <v>23</v>
      </c>
      <c r="F2" s="5" t="s">
        <v>29</v>
      </c>
      <c r="G2" s="27">
        <v>2001</v>
      </c>
      <c r="H2" s="27">
        <v>1</v>
      </c>
      <c r="I2" s="27" t="s">
        <v>30</v>
      </c>
      <c r="J2" s="10" t="s">
        <v>20</v>
      </c>
      <c r="K2" s="5" t="s">
        <v>31</v>
      </c>
    </row>
    <row r="3" spans="1:11">
      <c r="A3" s="5">
        <v>2</v>
      </c>
      <c r="B3" s="5" t="s">
        <v>8</v>
      </c>
      <c r="C3" s="5" t="s">
        <v>32</v>
      </c>
      <c r="D3" s="5" t="s">
        <v>10</v>
      </c>
      <c r="E3" s="5" t="s">
        <v>23</v>
      </c>
      <c r="F3" s="5" t="s">
        <v>33</v>
      </c>
      <c r="G3" s="27">
        <v>2001</v>
      </c>
      <c r="H3" s="27">
        <v>3</v>
      </c>
      <c r="I3" s="27" t="s">
        <v>34</v>
      </c>
      <c r="J3" s="10" t="s">
        <v>26</v>
      </c>
      <c r="K3" s="5" t="s">
        <v>35</v>
      </c>
    </row>
    <row r="4" spans="1:11">
      <c r="A4" s="5">
        <v>3</v>
      </c>
      <c r="B4" s="5" t="s">
        <v>8</v>
      </c>
      <c r="C4" s="5" t="s">
        <v>9</v>
      </c>
      <c r="D4" s="5" t="s">
        <v>10</v>
      </c>
      <c r="E4" s="5" t="s">
        <v>11</v>
      </c>
      <c r="F4" s="5" t="s">
        <v>12</v>
      </c>
      <c r="G4" s="27">
        <v>2001</v>
      </c>
      <c r="H4" s="27">
        <v>4</v>
      </c>
      <c r="I4" s="27" t="s">
        <v>12</v>
      </c>
      <c r="J4" s="5" t="s">
        <v>13</v>
      </c>
      <c r="K4" s="46" t="s">
        <v>14</v>
      </c>
    </row>
    <row r="5" spans="1:11">
      <c r="A5" s="5">
        <v>4</v>
      </c>
      <c r="B5" s="5" t="s">
        <v>8</v>
      </c>
      <c r="C5" s="5" t="s">
        <v>36</v>
      </c>
      <c r="D5" s="5" t="s">
        <v>10</v>
      </c>
      <c r="E5" s="5" t="s">
        <v>23</v>
      </c>
      <c r="F5" s="5" t="s">
        <v>37</v>
      </c>
      <c r="G5" s="27">
        <v>2001</v>
      </c>
      <c r="H5" s="27">
        <v>10</v>
      </c>
      <c r="I5" s="27">
        <v>23</v>
      </c>
      <c r="J5" s="10" t="s">
        <v>26</v>
      </c>
      <c r="K5" s="5" t="s">
        <v>38</v>
      </c>
    </row>
    <row r="6" spans="1:11">
      <c r="A6" s="5">
        <v>5</v>
      </c>
      <c r="B6" s="5" t="s">
        <v>8</v>
      </c>
      <c r="C6" s="5" t="s">
        <v>22</v>
      </c>
      <c r="D6" s="5" t="s">
        <v>10</v>
      </c>
      <c r="E6" s="5" t="s">
        <v>23</v>
      </c>
      <c r="F6" s="5" t="s">
        <v>24</v>
      </c>
      <c r="G6" s="27">
        <v>2001</v>
      </c>
      <c r="H6" s="27">
        <v>11</v>
      </c>
      <c r="I6" s="27" t="s">
        <v>25</v>
      </c>
      <c r="J6" s="10" t="s">
        <v>26</v>
      </c>
      <c r="K6" s="4" t="s">
        <v>27</v>
      </c>
    </row>
    <row r="7" spans="1:11">
      <c r="A7" s="5">
        <v>6</v>
      </c>
      <c r="B7" s="5" t="s">
        <v>8</v>
      </c>
      <c r="C7" s="5" t="s">
        <v>15</v>
      </c>
      <c r="D7" s="5" t="s">
        <v>10</v>
      </c>
      <c r="E7" s="5" t="s">
        <v>11</v>
      </c>
      <c r="F7" s="5" t="s">
        <v>12</v>
      </c>
      <c r="G7" s="27">
        <v>2001</v>
      </c>
      <c r="H7" s="27">
        <v>12</v>
      </c>
      <c r="I7" s="27" t="s">
        <v>12</v>
      </c>
      <c r="J7" s="5" t="s">
        <v>16</v>
      </c>
      <c r="K7" s="5" t="s">
        <v>14</v>
      </c>
    </row>
    <row r="8" spans="1:11">
      <c r="A8" s="5">
        <v>7</v>
      </c>
      <c r="B8" s="5" t="s">
        <v>8</v>
      </c>
      <c r="C8" s="5" t="s">
        <v>17</v>
      </c>
      <c r="D8" s="5" t="s">
        <v>10</v>
      </c>
      <c r="E8" s="5" t="s">
        <v>237</v>
      </c>
      <c r="F8" s="5" t="s">
        <v>19</v>
      </c>
      <c r="G8" s="27">
        <v>2001</v>
      </c>
      <c r="H8" s="27">
        <v>12</v>
      </c>
      <c r="I8" s="27">
        <v>8</v>
      </c>
      <c r="J8" s="10" t="s">
        <v>20</v>
      </c>
      <c r="K8" s="5" t="s">
        <v>21</v>
      </c>
    </row>
    <row r="9" spans="1:11">
      <c r="A9" s="5"/>
      <c r="B9" s="5"/>
      <c r="C9" s="5"/>
      <c r="D9" s="5"/>
      <c r="E9" s="5"/>
      <c r="F9" s="5"/>
      <c r="G9" s="27"/>
      <c r="H9" s="27"/>
      <c r="I9" s="27"/>
      <c r="J9" s="10"/>
      <c r="K9" s="5"/>
    </row>
    <row r="10" spans="1:11">
      <c r="A10" s="5">
        <v>8</v>
      </c>
      <c r="B10" s="5" t="s">
        <v>8</v>
      </c>
      <c r="C10" s="5" t="s">
        <v>44</v>
      </c>
      <c r="D10" s="5" t="s">
        <v>10</v>
      </c>
      <c r="E10" s="5" t="s">
        <v>23</v>
      </c>
      <c r="F10" s="5" t="s">
        <v>45</v>
      </c>
      <c r="G10" s="27">
        <v>2002</v>
      </c>
      <c r="H10" s="27">
        <v>1</v>
      </c>
      <c r="I10" s="27">
        <v>23</v>
      </c>
      <c r="J10" s="10" t="s">
        <v>20</v>
      </c>
      <c r="K10" s="5" t="s">
        <v>46</v>
      </c>
    </row>
    <row r="11" spans="1:11">
      <c r="A11" s="5">
        <v>9</v>
      </c>
      <c r="B11" s="5" t="s">
        <v>8</v>
      </c>
      <c r="C11" s="5" t="s">
        <v>52</v>
      </c>
      <c r="D11" s="5" t="s">
        <v>10</v>
      </c>
      <c r="E11" s="5" t="s">
        <v>53</v>
      </c>
      <c r="F11" s="5" t="s">
        <v>54</v>
      </c>
      <c r="G11" s="27">
        <v>2002</v>
      </c>
      <c r="H11" s="27">
        <v>4</v>
      </c>
      <c r="I11" s="27" t="s">
        <v>55</v>
      </c>
      <c r="J11" s="10" t="s">
        <v>26</v>
      </c>
      <c r="K11" s="47" t="s">
        <v>56</v>
      </c>
    </row>
    <row r="12" spans="1:11">
      <c r="A12" s="5">
        <v>10</v>
      </c>
      <c r="B12" s="5" t="s">
        <v>8</v>
      </c>
      <c r="C12" s="5" t="s">
        <v>47</v>
      </c>
      <c r="D12" s="5" t="s">
        <v>10</v>
      </c>
      <c r="E12" s="5" t="s">
        <v>48</v>
      </c>
      <c r="F12" s="5" t="s">
        <v>49</v>
      </c>
      <c r="G12" s="27">
        <v>2002</v>
      </c>
      <c r="H12" s="27">
        <v>4</v>
      </c>
      <c r="I12" s="27">
        <v>29</v>
      </c>
      <c r="J12" s="10" t="s">
        <v>50</v>
      </c>
      <c r="K12" s="5" t="s">
        <v>51</v>
      </c>
    </row>
    <row r="13" spans="1:11">
      <c r="A13" s="5">
        <v>11</v>
      </c>
      <c r="B13" s="5" t="s">
        <v>8</v>
      </c>
      <c r="C13" s="5" t="s">
        <v>39</v>
      </c>
      <c r="D13" s="5" t="s">
        <v>10</v>
      </c>
      <c r="E13" s="5" t="s">
        <v>11</v>
      </c>
      <c r="F13" s="5" t="s">
        <v>12</v>
      </c>
      <c r="G13" s="27">
        <v>2002</v>
      </c>
      <c r="H13" s="27">
        <v>5</v>
      </c>
      <c r="I13" s="27" t="s">
        <v>12</v>
      </c>
      <c r="J13" s="5" t="s">
        <v>40</v>
      </c>
      <c r="K13" s="5" t="s">
        <v>14</v>
      </c>
    </row>
    <row r="14" spans="1:11">
      <c r="A14" s="5">
        <v>12</v>
      </c>
      <c r="B14" s="5" t="s">
        <v>8</v>
      </c>
      <c r="C14" s="5" t="s">
        <v>41</v>
      </c>
      <c r="D14" s="5" t="s">
        <v>10</v>
      </c>
      <c r="E14" s="5" t="s">
        <v>18</v>
      </c>
      <c r="F14" s="5" t="s">
        <v>42</v>
      </c>
      <c r="G14" s="27">
        <v>2002</v>
      </c>
      <c r="H14" s="27">
        <v>7</v>
      </c>
      <c r="I14" s="27">
        <v>8</v>
      </c>
      <c r="J14" s="10" t="s">
        <v>26</v>
      </c>
      <c r="K14" s="5" t="s">
        <v>43</v>
      </c>
    </row>
    <row r="15" spans="1:11">
      <c r="A15" s="5"/>
      <c r="B15" s="5"/>
      <c r="C15" s="5"/>
      <c r="D15" s="5"/>
      <c r="E15" s="5"/>
      <c r="F15" s="5"/>
      <c r="G15" s="27"/>
      <c r="H15" s="27"/>
      <c r="I15" s="27"/>
      <c r="J15" s="10"/>
      <c r="K15" s="4"/>
    </row>
    <row r="16" spans="1:11">
      <c r="A16" s="5">
        <v>13</v>
      </c>
      <c r="B16" s="5" t="s">
        <v>8</v>
      </c>
      <c r="C16" s="5" t="s">
        <v>57</v>
      </c>
      <c r="D16" s="5" t="s">
        <v>10</v>
      </c>
      <c r="E16" s="5" t="s">
        <v>11</v>
      </c>
      <c r="F16" s="5" t="s">
        <v>12</v>
      </c>
      <c r="G16" s="27">
        <v>2003</v>
      </c>
      <c r="H16" s="27">
        <v>5</v>
      </c>
      <c r="I16" s="27" t="s">
        <v>12</v>
      </c>
      <c r="J16" s="5" t="s">
        <v>58</v>
      </c>
      <c r="K16" s="5" t="s">
        <v>14</v>
      </c>
    </row>
    <row r="17" spans="1:11">
      <c r="A17" s="5">
        <v>14</v>
      </c>
      <c r="B17" s="5" t="s">
        <v>8</v>
      </c>
      <c r="C17" s="5" t="s">
        <v>59</v>
      </c>
      <c r="D17" s="5" t="s">
        <v>10</v>
      </c>
      <c r="E17" s="5" t="s">
        <v>18</v>
      </c>
      <c r="F17" s="5" t="s">
        <v>60</v>
      </c>
      <c r="G17" s="27">
        <v>2003</v>
      </c>
      <c r="H17" s="27">
        <v>5</v>
      </c>
      <c r="I17" s="27" t="s">
        <v>61</v>
      </c>
      <c r="J17" s="10" t="s">
        <v>62</v>
      </c>
      <c r="K17" s="5" t="s">
        <v>63</v>
      </c>
    </row>
    <row r="18" spans="1:11">
      <c r="A18" s="5"/>
      <c r="B18" s="5"/>
      <c r="C18" s="5"/>
      <c r="D18" s="5"/>
      <c r="E18" s="5"/>
      <c r="F18" s="5"/>
      <c r="G18" s="27"/>
      <c r="H18" s="27"/>
      <c r="I18" s="27"/>
      <c r="J18" s="10"/>
      <c r="K18" s="5"/>
    </row>
    <row r="19" spans="1:11">
      <c r="A19" s="5">
        <v>15</v>
      </c>
      <c r="B19" s="5" t="s">
        <v>8</v>
      </c>
      <c r="C19" s="5" t="s">
        <v>64</v>
      </c>
      <c r="D19" s="5" t="s">
        <v>10</v>
      </c>
      <c r="E19" s="5" t="s">
        <v>11</v>
      </c>
      <c r="F19" s="5" t="s">
        <v>12</v>
      </c>
      <c r="G19" s="27">
        <v>2004</v>
      </c>
      <c r="H19" s="27"/>
      <c r="I19" s="27" t="s">
        <v>12</v>
      </c>
      <c r="J19" s="5" t="s">
        <v>65</v>
      </c>
      <c r="K19" s="5" t="s">
        <v>14</v>
      </c>
    </row>
    <row r="20" spans="1:11">
      <c r="A20" s="5">
        <v>16</v>
      </c>
      <c r="B20" s="5" t="s">
        <v>8</v>
      </c>
      <c r="C20" s="5" t="s">
        <v>66</v>
      </c>
      <c r="D20" s="5" t="s">
        <v>10</v>
      </c>
      <c r="E20" s="5" t="s">
        <v>18</v>
      </c>
      <c r="F20" s="5" t="s">
        <v>67</v>
      </c>
      <c r="G20" s="27">
        <v>2004</v>
      </c>
      <c r="H20" s="27">
        <v>6</v>
      </c>
      <c r="I20" s="27">
        <v>22</v>
      </c>
      <c r="J20" s="10" t="s">
        <v>26</v>
      </c>
      <c r="K20" s="5" t="s">
        <v>68</v>
      </c>
    </row>
    <row r="21" spans="1:11">
      <c r="A21" s="5">
        <v>17</v>
      </c>
      <c r="B21" s="5" t="s">
        <v>8</v>
      </c>
      <c r="C21" s="5" t="s">
        <v>69</v>
      </c>
      <c r="D21" s="5" t="s">
        <v>10</v>
      </c>
      <c r="E21" s="5" t="s">
        <v>23</v>
      </c>
      <c r="F21" s="5" t="s">
        <v>70</v>
      </c>
      <c r="G21" s="27">
        <v>2004</v>
      </c>
      <c r="H21" s="27">
        <v>11</v>
      </c>
      <c r="I21" s="27">
        <v>25</v>
      </c>
      <c r="J21" s="10" t="s">
        <v>26</v>
      </c>
      <c r="K21" s="5" t="s">
        <v>71</v>
      </c>
    </row>
    <row r="22" spans="1:11">
      <c r="A22" s="5"/>
      <c r="B22" s="5"/>
      <c r="C22" s="5"/>
      <c r="D22" s="5"/>
      <c r="E22" s="5"/>
      <c r="F22" s="5"/>
      <c r="G22" s="27"/>
      <c r="H22" s="27"/>
      <c r="I22" s="27"/>
      <c r="J22" s="10"/>
      <c r="K22" s="5"/>
    </row>
    <row r="23" spans="1:11">
      <c r="A23" s="5">
        <v>18</v>
      </c>
      <c r="B23" s="5" t="s">
        <v>8</v>
      </c>
      <c r="C23" s="5" t="s">
        <v>72</v>
      </c>
      <c r="D23" s="5" t="s">
        <v>10</v>
      </c>
      <c r="E23" s="5" t="s">
        <v>11</v>
      </c>
      <c r="F23" s="5" t="s">
        <v>12</v>
      </c>
      <c r="G23" s="27">
        <v>2005</v>
      </c>
      <c r="H23" s="27">
        <v>5</v>
      </c>
      <c r="I23" s="27" t="s">
        <v>12</v>
      </c>
      <c r="J23" s="5" t="s">
        <v>73</v>
      </c>
      <c r="K23" s="5" t="s">
        <v>14</v>
      </c>
    </row>
    <row r="24" spans="1:11">
      <c r="A24" s="5">
        <v>19</v>
      </c>
      <c r="B24" s="5" t="s">
        <v>8</v>
      </c>
      <c r="C24" s="5" t="s">
        <v>74</v>
      </c>
      <c r="D24" s="5" t="s">
        <v>10</v>
      </c>
      <c r="E24" s="5" t="s">
        <v>18</v>
      </c>
      <c r="F24" s="5" t="s">
        <v>75</v>
      </c>
      <c r="G24" s="27">
        <v>2005</v>
      </c>
      <c r="H24" s="27">
        <v>5</v>
      </c>
      <c r="I24" s="27">
        <v>2</v>
      </c>
      <c r="J24" s="10" t="s">
        <v>76</v>
      </c>
      <c r="K24" s="4" t="s">
        <v>77</v>
      </c>
    </row>
    <row r="25" spans="1:11">
      <c r="A25" s="5">
        <v>20</v>
      </c>
      <c r="B25" s="5" t="s">
        <v>8</v>
      </c>
      <c r="C25" s="5" t="s">
        <v>69</v>
      </c>
      <c r="D25" s="5" t="s">
        <v>10</v>
      </c>
      <c r="E25" s="5" t="s">
        <v>23</v>
      </c>
      <c r="F25" s="5" t="s">
        <v>78</v>
      </c>
      <c r="G25" s="27">
        <v>2005</v>
      </c>
      <c r="H25" s="27">
        <v>11</v>
      </c>
      <c r="I25" s="27">
        <v>25</v>
      </c>
      <c r="J25" s="10" t="s">
        <v>26</v>
      </c>
      <c r="K25" s="5" t="s">
        <v>79</v>
      </c>
    </row>
    <row r="26" spans="1:11">
      <c r="A26" s="5"/>
      <c r="B26" s="5"/>
      <c r="C26" s="5"/>
      <c r="D26" s="5"/>
      <c r="E26" s="5"/>
      <c r="F26" s="5"/>
      <c r="G26" s="27"/>
      <c r="H26" s="27"/>
      <c r="I26" s="27"/>
      <c r="J26" s="10"/>
      <c r="K26" s="5"/>
    </row>
    <row r="27" spans="1:11">
      <c r="A27" s="5">
        <v>21</v>
      </c>
      <c r="B27" s="5" t="s">
        <v>82</v>
      </c>
      <c r="C27" s="5" t="s">
        <v>86</v>
      </c>
      <c r="D27" s="5" t="s">
        <v>10</v>
      </c>
      <c r="E27" s="5" t="s">
        <v>23</v>
      </c>
      <c r="F27" s="8" t="s">
        <v>87</v>
      </c>
      <c r="G27" s="27">
        <v>2006</v>
      </c>
      <c r="H27" s="27">
        <v>1</v>
      </c>
      <c r="I27" s="27">
        <v>24</v>
      </c>
      <c r="J27" s="10" t="s">
        <v>26</v>
      </c>
      <c r="K27" s="5" t="s">
        <v>88</v>
      </c>
    </row>
    <row r="28" spans="1:11">
      <c r="A28" s="5">
        <v>22</v>
      </c>
      <c r="B28" s="5" t="s">
        <v>82</v>
      </c>
      <c r="C28" s="5" t="s">
        <v>83</v>
      </c>
      <c r="D28" s="5" t="s">
        <v>10</v>
      </c>
      <c r="E28" s="5" t="s">
        <v>18</v>
      </c>
      <c r="F28" s="8" t="s">
        <v>84</v>
      </c>
      <c r="G28" s="27">
        <v>2006</v>
      </c>
      <c r="H28" s="27">
        <v>4</v>
      </c>
      <c r="I28" s="27">
        <v>24</v>
      </c>
      <c r="J28" s="10" t="s">
        <v>26</v>
      </c>
      <c r="K28" s="5" t="s">
        <v>85</v>
      </c>
    </row>
    <row r="29" spans="1:11">
      <c r="A29" s="5">
        <v>23</v>
      </c>
      <c r="B29" s="5" t="s">
        <v>8</v>
      </c>
      <c r="C29" s="5" t="s">
        <v>80</v>
      </c>
      <c r="D29" s="5" t="s">
        <v>10</v>
      </c>
      <c r="E29" s="5" t="s">
        <v>11</v>
      </c>
      <c r="F29" s="5" t="s">
        <v>12</v>
      </c>
      <c r="G29" s="27">
        <v>2006</v>
      </c>
      <c r="H29" s="27">
        <v>10</v>
      </c>
      <c r="I29" s="27" t="s">
        <v>12</v>
      </c>
      <c r="J29" s="5" t="s">
        <v>81</v>
      </c>
      <c r="K29" s="5" t="s">
        <v>14</v>
      </c>
    </row>
    <row r="30" spans="1:11">
      <c r="A30" s="5">
        <v>24</v>
      </c>
      <c r="B30" s="5" t="s">
        <v>82</v>
      </c>
      <c r="C30" s="5" t="s">
        <v>69</v>
      </c>
      <c r="D30" s="5" t="s">
        <v>10</v>
      </c>
      <c r="E30" s="5" t="s">
        <v>23</v>
      </c>
      <c r="F30" s="8" t="s">
        <v>89</v>
      </c>
      <c r="G30" s="27">
        <v>2006</v>
      </c>
      <c r="H30" s="27">
        <v>12</v>
      </c>
      <c r="I30" s="27">
        <v>1</v>
      </c>
      <c r="J30" s="10" t="s">
        <v>26</v>
      </c>
      <c r="K30" s="5" t="s">
        <v>90</v>
      </c>
    </row>
    <row r="31" spans="1:11">
      <c r="A31" s="5"/>
      <c r="B31" s="5"/>
      <c r="C31" s="5"/>
      <c r="D31" s="5"/>
      <c r="E31" s="5"/>
      <c r="F31" s="8"/>
      <c r="G31" s="27"/>
      <c r="H31" s="27"/>
      <c r="I31" s="27"/>
      <c r="J31" s="10"/>
      <c r="K31" s="5"/>
    </row>
    <row r="32" spans="1:11">
      <c r="A32" s="5">
        <v>25</v>
      </c>
      <c r="B32" s="5" t="s">
        <v>82</v>
      </c>
      <c r="C32" s="5" t="s">
        <v>91</v>
      </c>
      <c r="D32" s="5" t="s">
        <v>10</v>
      </c>
      <c r="E32" s="5" t="s">
        <v>11</v>
      </c>
      <c r="F32" s="5" t="s">
        <v>12</v>
      </c>
      <c r="G32" s="27">
        <v>2007</v>
      </c>
      <c r="H32" s="27"/>
      <c r="I32" s="27" t="s">
        <v>12</v>
      </c>
      <c r="J32" s="5" t="s">
        <v>92</v>
      </c>
      <c r="K32" s="5" t="s">
        <v>14</v>
      </c>
    </row>
    <row r="33" spans="1:11">
      <c r="A33" s="5">
        <v>26</v>
      </c>
      <c r="B33" s="5" t="s">
        <v>82</v>
      </c>
      <c r="C33" s="5" t="s">
        <v>97</v>
      </c>
      <c r="D33" s="5" t="s">
        <v>10</v>
      </c>
      <c r="E33" s="5" t="s">
        <v>23</v>
      </c>
      <c r="F33" s="8" t="s">
        <v>98</v>
      </c>
      <c r="G33" s="27">
        <v>2007</v>
      </c>
      <c r="H33" s="27">
        <v>5</v>
      </c>
      <c r="I33" s="27">
        <v>7</v>
      </c>
      <c r="J33" s="10" t="s">
        <v>20</v>
      </c>
      <c r="K33" s="5" t="s">
        <v>99</v>
      </c>
    </row>
    <row r="34" spans="1:11">
      <c r="A34" s="5">
        <v>27</v>
      </c>
      <c r="B34" s="5" t="s">
        <v>82</v>
      </c>
      <c r="C34" s="5" t="s">
        <v>93</v>
      </c>
      <c r="D34" s="5" t="s">
        <v>10</v>
      </c>
      <c r="E34" s="5" t="s">
        <v>18</v>
      </c>
      <c r="F34" s="8" t="s">
        <v>94</v>
      </c>
      <c r="G34" s="27">
        <v>2007</v>
      </c>
      <c r="H34" s="27">
        <v>6</v>
      </c>
      <c r="I34" s="27">
        <v>5</v>
      </c>
      <c r="J34" s="10" t="s">
        <v>95</v>
      </c>
      <c r="K34" s="5" t="s">
        <v>96</v>
      </c>
    </row>
    <row r="35" spans="1:11">
      <c r="A35" s="5">
        <v>28</v>
      </c>
      <c r="B35" s="5" t="s">
        <v>82</v>
      </c>
      <c r="C35" s="5" t="s">
        <v>100</v>
      </c>
      <c r="D35" s="5" t="s">
        <v>10</v>
      </c>
      <c r="E35" s="5" t="s">
        <v>23</v>
      </c>
      <c r="F35" s="5" t="s">
        <v>101</v>
      </c>
      <c r="G35" s="27">
        <v>2007</v>
      </c>
      <c r="H35" s="27">
        <v>12</v>
      </c>
      <c r="I35" s="27">
        <v>18</v>
      </c>
      <c r="J35" s="10" t="s">
        <v>26</v>
      </c>
      <c r="K35" s="5" t="s">
        <v>102</v>
      </c>
    </row>
    <row r="36" spans="1:11">
      <c r="A36" s="5"/>
      <c r="B36" s="5"/>
      <c r="C36" s="5"/>
      <c r="D36" s="5"/>
      <c r="E36" s="5"/>
      <c r="F36" s="5"/>
      <c r="G36" s="27"/>
      <c r="H36" s="27"/>
      <c r="I36" s="27"/>
      <c r="J36" s="10"/>
      <c r="K36" s="5"/>
    </row>
    <row r="37" spans="1:11">
      <c r="A37" s="5">
        <v>29</v>
      </c>
      <c r="B37" s="5" t="s">
        <v>82</v>
      </c>
      <c r="C37" s="5" t="s">
        <v>108</v>
      </c>
      <c r="D37" s="5" t="s">
        <v>10</v>
      </c>
      <c r="E37" s="5" t="s">
        <v>23</v>
      </c>
      <c r="F37" s="8" t="s">
        <v>109</v>
      </c>
      <c r="G37" s="27">
        <v>2008</v>
      </c>
      <c r="H37" s="27">
        <v>2</v>
      </c>
      <c r="I37" s="27">
        <v>27</v>
      </c>
      <c r="J37" s="10" t="s">
        <v>26</v>
      </c>
      <c r="K37" s="6" t="s">
        <v>110</v>
      </c>
    </row>
    <row r="38" spans="1:11">
      <c r="A38" s="5">
        <v>30</v>
      </c>
      <c r="B38" s="5" t="s">
        <v>82</v>
      </c>
      <c r="C38" s="5" t="s">
        <v>105</v>
      </c>
      <c r="D38" s="5" t="s">
        <v>10</v>
      </c>
      <c r="E38" s="5" t="s">
        <v>53</v>
      </c>
      <c r="F38" s="8" t="s">
        <v>106</v>
      </c>
      <c r="G38" s="27">
        <v>2008</v>
      </c>
      <c r="H38" s="27">
        <v>4</v>
      </c>
      <c r="I38" s="27">
        <v>23</v>
      </c>
      <c r="J38" s="10" t="s">
        <v>26</v>
      </c>
      <c r="K38" s="5" t="s">
        <v>107</v>
      </c>
    </row>
    <row r="39" spans="1:11">
      <c r="A39" s="5">
        <v>31</v>
      </c>
      <c r="B39" s="5" t="s">
        <v>82</v>
      </c>
      <c r="C39" s="5" t="s">
        <v>103</v>
      </c>
      <c r="D39" s="5" t="s">
        <v>10</v>
      </c>
      <c r="E39" s="5" t="s">
        <v>11</v>
      </c>
      <c r="F39" s="8" t="s">
        <v>12</v>
      </c>
      <c r="G39" s="27">
        <v>2008</v>
      </c>
      <c r="H39" s="27">
        <v>6</v>
      </c>
      <c r="I39" s="27" t="s">
        <v>12</v>
      </c>
      <c r="J39" s="5" t="s">
        <v>104</v>
      </c>
      <c r="K39" s="5" t="s">
        <v>14</v>
      </c>
    </row>
    <row r="40" spans="1:11">
      <c r="A40" s="5">
        <v>32</v>
      </c>
      <c r="B40" s="5" t="s">
        <v>82</v>
      </c>
      <c r="C40" s="5" t="s">
        <v>111</v>
      </c>
      <c r="D40" s="5" t="s">
        <v>10</v>
      </c>
      <c r="E40" s="5" t="s">
        <v>23</v>
      </c>
      <c r="F40" s="8" t="s">
        <v>112</v>
      </c>
      <c r="G40" s="27">
        <v>2008</v>
      </c>
      <c r="H40" s="27">
        <v>12</v>
      </c>
      <c r="I40" s="27">
        <v>12</v>
      </c>
      <c r="J40" s="10" t="s">
        <v>26</v>
      </c>
      <c r="K40" s="6" t="s">
        <v>113</v>
      </c>
    </row>
    <row r="41" spans="1:11">
      <c r="A41" s="5"/>
      <c r="B41" s="5"/>
      <c r="C41" s="5"/>
      <c r="D41" s="5"/>
      <c r="E41" s="5"/>
      <c r="F41" s="8"/>
      <c r="G41" s="27"/>
      <c r="H41" s="27"/>
      <c r="I41" s="27"/>
      <c r="J41" s="10"/>
      <c r="K41" s="6"/>
    </row>
    <row r="42" spans="1:11">
      <c r="A42" s="5">
        <v>33</v>
      </c>
      <c r="B42" s="5" t="s">
        <v>82</v>
      </c>
      <c r="C42" s="5" t="s">
        <v>114</v>
      </c>
      <c r="D42" s="5" t="s">
        <v>10</v>
      </c>
      <c r="E42" s="5" t="s">
        <v>11</v>
      </c>
      <c r="F42" s="8" t="s">
        <v>12</v>
      </c>
      <c r="G42" s="27">
        <v>2009</v>
      </c>
      <c r="H42" s="27">
        <v>4</v>
      </c>
      <c r="I42" s="27" t="s">
        <v>12</v>
      </c>
      <c r="J42" s="5" t="s">
        <v>115</v>
      </c>
      <c r="K42" s="5" t="s">
        <v>14</v>
      </c>
    </row>
    <row r="43" spans="1:11">
      <c r="A43" s="5">
        <v>34</v>
      </c>
      <c r="B43" s="5" t="s">
        <v>82</v>
      </c>
      <c r="C43" s="5" t="s">
        <v>116</v>
      </c>
      <c r="D43" s="5" t="s">
        <v>10</v>
      </c>
      <c r="E43" s="5" t="s">
        <v>18</v>
      </c>
      <c r="F43" s="8" t="s">
        <v>117</v>
      </c>
      <c r="G43" s="27">
        <v>2009</v>
      </c>
      <c r="H43" s="27">
        <v>5</v>
      </c>
      <c r="I43" s="27">
        <v>4</v>
      </c>
      <c r="J43" s="10" t="s">
        <v>118</v>
      </c>
      <c r="K43" s="10" t="s">
        <v>119</v>
      </c>
    </row>
    <row r="44" spans="1:11">
      <c r="A44" s="5"/>
      <c r="B44" s="5"/>
      <c r="C44" s="5"/>
      <c r="D44" s="5"/>
      <c r="E44" s="5"/>
      <c r="F44" s="8"/>
      <c r="G44" s="27"/>
      <c r="H44" s="27"/>
      <c r="I44" s="27"/>
      <c r="J44" s="10"/>
      <c r="K44" s="10"/>
    </row>
    <row r="45" spans="1:11">
      <c r="A45" s="5">
        <v>35</v>
      </c>
      <c r="B45" s="5" t="s">
        <v>82</v>
      </c>
      <c r="C45" s="5" t="s">
        <v>121</v>
      </c>
      <c r="D45" s="5" t="s">
        <v>10</v>
      </c>
      <c r="E45" s="5" t="s">
        <v>18</v>
      </c>
      <c r="F45" s="8" t="s">
        <v>122</v>
      </c>
      <c r="G45" s="27">
        <v>2010</v>
      </c>
      <c r="H45" s="27">
        <v>4</v>
      </c>
      <c r="I45" s="27">
        <v>28</v>
      </c>
      <c r="J45" s="10" t="s">
        <v>26</v>
      </c>
      <c r="K45" s="6" t="s">
        <v>123</v>
      </c>
    </row>
    <row r="46" spans="1:11">
      <c r="A46" s="5">
        <v>36</v>
      </c>
      <c r="B46" s="5" t="s">
        <v>82</v>
      </c>
      <c r="C46" s="5" t="s">
        <v>124</v>
      </c>
      <c r="D46" s="5" t="s">
        <v>10</v>
      </c>
      <c r="E46" s="5" t="s">
        <v>23</v>
      </c>
      <c r="F46" s="5" t="s">
        <v>238</v>
      </c>
      <c r="G46" s="27">
        <v>2010</v>
      </c>
      <c r="H46" s="27">
        <v>4</v>
      </c>
      <c r="I46" s="27">
        <v>12</v>
      </c>
      <c r="J46" s="10" t="s">
        <v>26</v>
      </c>
      <c r="K46" s="6" t="s">
        <v>125</v>
      </c>
    </row>
    <row r="47" spans="1:11">
      <c r="A47" s="5">
        <v>37</v>
      </c>
      <c r="B47" s="5" t="s">
        <v>82</v>
      </c>
      <c r="C47" s="5" t="s">
        <v>120</v>
      </c>
      <c r="D47" s="5" t="s">
        <v>10</v>
      </c>
      <c r="E47" s="5" t="s">
        <v>11</v>
      </c>
      <c r="F47" s="8" t="s">
        <v>12</v>
      </c>
      <c r="G47" s="27">
        <v>2010</v>
      </c>
      <c r="H47" s="27">
        <v>6</v>
      </c>
      <c r="I47" s="27" t="s">
        <v>12</v>
      </c>
      <c r="J47" s="5" t="s">
        <v>20</v>
      </c>
      <c r="K47" s="5" t="s">
        <v>14</v>
      </c>
    </row>
    <row r="48" spans="1:11">
      <c r="A48" s="5"/>
      <c r="B48" s="5"/>
      <c r="C48" s="5"/>
      <c r="D48" s="5"/>
      <c r="E48" s="5"/>
      <c r="F48" s="5"/>
      <c r="G48" s="27"/>
      <c r="H48" s="27"/>
      <c r="I48" s="27"/>
      <c r="J48" s="10"/>
      <c r="K48" s="6"/>
    </row>
    <row r="49" spans="1:11">
      <c r="A49" s="5">
        <v>38</v>
      </c>
      <c r="B49" s="5" t="s">
        <v>82</v>
      </c>
      <c r="C49" s="5" t="s">
        <v>126</v>
      </c>
      <c r="D49" s="5" t="s">
        <v>10</v>
      </c>
      <c r="E49" s="5" t="s">
        <v>11</v>
      </c>
      <c r="F49" s="8" t="s">
        <v>12</v>
      </c>
      <c r="G49" s="27">
        <v>2011</v>
      </c>
      <c r="H49" s="27">
        <v>5</v>
      </c>
      <c r="I49" s="27" t="s">
        <v>12</v>
      </c>
      <c r="J49" s="10" t="s">
        <v>26</v>
      </c>
      <c r="K49" s="5" t="s">
        <v>14</v>
      </c>
    </row>
    <row r="50" spans="1:11">
      <c r="A50" s="5">
        <v>39</v>
      </c>
      <c r="B50" s="5" t="s">
        <v>82</v>
      </c>
      <c r="C50" s="5" t="s">
        <v>127</v>
      </c>
      <c r="D50" s="5" t="s">
        <v>10</v>
      </c>
      <c r="E50" s="5" t="s">
        <v>53</v>
      </c>
      <c r="F50" s="8" t="s">
        <v>128</v>
      </c>
      <c r="G50" s="27">
        <v>2011</v>
      </c>
      <c r="H50" s="27">
        <v>5</v>
      </c>
      <c r="I50" s="27">
        <v>28</v>
      </c>
      <c r="J50" s="10" t="s">
        <v>20</v>
      </c>
      <c r="K50" s="10" t="s">
        <v>129</v>
      </c>
    </row>
    <row r="51" spans="1:11">
      <c r="A51" s="5"/>
      <c r="B51" s="5"/>
      <c r="C51" s="5"/>
      <c r="D51" s="5"/>
      <c r="E51" s="5"/>
      <c r="F51" s="8"/>
      <c r="G51" s="27"/>
      <c r="H51" s="27"/>
      <c r="I51" s="27"/>
      <c r="J51" s="10"/>
      <c r="K51" s="10"/>
    </row>
    <row r="52" spans="1:11">
      <c r="A52" s="5">
        <v>40</v>
      </c>
      <c r="B52" s="5" t="s">
        <v>82</v>
      </c>
      <c r="C52" s="5" t="s">
        <v>130</v>
      </c>
      <c r="D52" s="5" t="s">
        <v>10</v>
      </c>
      <c r="E52" s="5" t="s">
        <v>11</v>
      </c>
      <c r="F52" s="8" t="s">
        <v>12</v>
      </c>
      <c r="G52" s="27">
        <v>2012</v>
      </c>
      <c r="H52" s="27">
        <v>5</v>
      </c>
      <c r="I52" s="27" t="s">
        <v>12</v>
      </c>
      <c r="J52" s="10" t="s">
        <v>20</v>
      </c>
      <c r="K52" s="5" t="s">
        <v>14</v>
      </c>
    </row>
    <row r="53" spans="1:11">
      <c r="A53" s="5">
        <v>41</v>
      </c>
      <c r="B53" s="5" t="s">
        <v>82</v>
      </c>
      <c r="C53" s="5" t="s">
        <v>131</v>
      </c>
      <c r="D53" s="5" t="s">
        <v>132</v>
      </c>
      <c r="E53" s="5" t="s">
        <v>48</v>
      </c>
      <c r="F53" s="8" t="s">
        <v>133</v>
      </c>
      <c r="G53" s="27">
        <v>2012</v>
      </c>
      <c r="H53" s="27">
        <v>5</v>
      </c>
      <c r="I53" s="27">
        <v>21</v>
      </c>
      <c r="J53" s="10" t="s">
        <v>134</v>
      </c>
      <c r="K53" s="6" t="s">
        <v>135</v>
      </c>
    </row>
    <row r="54" spans="1:11">
      <c r="A54" s="5">
        <v>42</v>
      </c>
      <c r="B54" s="5" t="s">
        <v>82</v>
      </c>
      <c r="C54" s="5" t="s">
        <v>136</v>
      </c>
      <c r="D54" s="5" t="s">
        <v>10</v>
      </c>
      <c r="E54" s="5" t="s">
        <v>48</v>
      </c>
      <c r="F54" s="8" t="s">
        <v>137</v>
      </c>
      <c r="G54" s="27">
        <v>2012</v>
      </c>
      <c r="H54" s="27">
        <v>6</v>
      </c>
      <c r="I54" s="27">
        <v>2</v>
      </c>
      <c r="J54" s="10" t="s">
        <v>138</v>
      </c>
      <c r="K54" s="6" t="s">
        <v>139</v>
      </c>
    </row>
    <row r="55" spans="1:11">
      <c r="A55" s="5">
        <v>43</v>
      </c>
      <c r="B55" s="5" t="s">
        <v>82</v>
      </c>
      <c r="C55" s="5" t="s">
        <v>140</v>
      </c>
      <c r="D55" s="5" t="s">
        <v>10</v>
      </c>
      <c r="E55" s="5" t="s">
        <v>53</v>
      </c>
      <c r="F55" s="5" t="s">
        <v>239</v>
      </c>
      <c r="G55" s="27">
        <v>2012</v>
      </c>
      <c r="H55" s="27">
        <v>11</v>
      </c>
      <c r="I55" s="27">
        <v>19</v>
      </c>
      <c r="J55" s="10" t="s">
        <v>26</v>
      </c>
      <c r="K55" s="10" t="s">
        <v>141</v>
      </c>
    </row>
    <row r="56" spans="1:11">
      <c r="A56" s="5"/>
      <c r="B56" s="5"/>
      <c r="C56" s="5"/>
      <c r="D56" s="5"/>
      <c r="E56" s="5"/>
      <c r="F56" s="5"/>
      <c r="G56" s="27"/>
      <c r="H56" s="27"/>
      <c r="I56" s="27"/>
      <c r="J56" s="10"/>
      <c r="K56" s="10"/>
    </row>
    <row r="57" spans="1:11">
      <c r="A57" s="5">
        <v>44</v>
      </c>
      <c r="B57" s="5" t="s">
        <v>82</v>
      </c>
      <c r="C57" s="5" t="s">
        <v>142</v>
      </c>
      <c r="D57" s="5" t="s">
        <v>10</v>
      </c>
      <c r="E57" s="5" t="s">
        <v>11</v>
      </c>
      <c r="F57" s="8" t="s">
        <v>12</v>
      </c>
      <c r="G57" s="27">
        <v>2013</v>
      </c>
      <c r="H57" s="27">
        <v>2</v>
      </c>
      <c r="I57" s="27" t="s">
        <v>12</v>
      </c>
      <c r="J57" s="5" t="s">
        <v>143</v>
      </c>
      <c r="K57" s="7" t="s">
        <v>14</v>
      </c>
    </row>
    <row r="58" spans="1:11">
      <c r="A58" s="5">
        <v>45</v>
      </c>
      <c r="B58" s="5" t="s">
        <v>82</v>
      </c>
      <c r="C58" s="5" t="s">
        <v>144</v>
      </c>
      <c r="D58" s="5" t="s">
        <v>10</v>
      </c>
      <c r="E58" s="5" t="s">
        <v>48</v>
      </c>
      <c r="F58" s="8" t="s">
        <v>145</v>
      </c>
      <c r="G58" s="27">
        <v>2013</v>
      </c>
      <c r="H58" s="27">
        <v>10</v>
      </c>
      <c r="I58" s="27">
        <v>31</v>
      </c>
      <c r="J58" s="10" t="s">
        <v>26</v>
      </c>
      <c r="K58" s="6" t="s">
        <v>146</v>
      </c>
    </row>
    <row r="59" spans="1:11">
      <c r="A59" s="5"/>
      <c r="B59" s="5"/>
      <c r="C59" s="5"/>
      <c r="D59" s="5"/>
      <c r="E59" s="5"/>
      <c r="F59" s="8"/>
      <c r="G59" s="27"/>
      <c r="H59" s="27"/>
      <c r="I59" s="27"/>
      <c r="J59" s="10"/>
      <c r="K59" s="6"/>
    </row>
    <row r="60" spans="1:11">
      <c r="A60" s="5">
        <v>46</v>
      </c>
      <c r="B60" s="5" t="s">
        <v>82</v>
      </c>
      <c r="C60" s="5" t="s">
        <v>149</v>
      </c>
      <c r="D60" s="5" t="s">
        <v>132</v>
      </c>
      <c r="E60" s="5" t="s">
        <v>48</v>
      </c>
      <c r="F60" s="8" t="s">
        <v>150</v>
      </c>
      <c r="G60" s="27">
        <v>2014</v>
      </c>
      <c r="H60" s="27">
        <v>1</v>
      </c>
      <c r="I60" s="27">
        <v>22</v>
      </c>
      <c r="J60" s="10" t="s">
        <v>151</v>
      </c>
      <c r="K60" s="47" t="s">
        <v>152</v>
      </c>
    </row>
    <row r="61" spans="1:11">
      <c r="A61" s="5">
        <v>47</v>
      </c>
      <c r="B61" s="5" t="s">
        <v>82</v>
      </c>
      <c r="C61" s="5" t="s">
        <v>147</v>
      </c>
      <c r="D61" s="5" t="s">
        <v>10</v>
      </c>
      <c r="E61" s="5" t="s">
        <v>53</v>
      </c>
      <c r="F61" s="5" t="s">
        <v>240</v>
      </c>
      <c r="G61" s="27">
        <v>2014</v>
      </c>
      <c r="H61" s="27">
        <v>5</v>
      </c>
      <c r="I61" s="27">
        <v>7</v>
      </c>
      <c r="J61" s="10" t="s">
        <v>20</v>
      </c>
      <c r="K61" s="6" t="s">
        <v>148</v>
      </c>
    </row>
    <row r="62" spans="1:11">
      <c r="A62" s="5">
        <v>48</v>
      </c>
      <c r="B62" s="5" t="s">
        <v>82</v>
      </c>
      <c r="C62" s="5" t="s">
        <v>153</v>
      </c>
      <c r="D62" s="5" t="s">
        <v>10</v>
      </c>
      <c r="E62" s="5" t="s">
        <v>23</v>
      </c>
      <c r="F62" s="8" t="s">
        <v>154</v>
      </c>
      <c r="G62" s="27">
        <v>2014</v>
      </c>
      <c r="H62" s="27">
        <v>7</v>
      </c>
      <c r="I62" s="27">
        <v>2</v>
      </c>
      <c r="J62" s="10" t="s">
        <v>20</v>
      </c>
      <c r="K62" s="6" t="s">
        <v>155</v>
      </c>
    </row>
    <row r="63" spans="1:11">
      <c r="A63" s="21">
        <v>49</v>
      </c>
      <c r="B63" s="21" t="s">
        <v>82</v>
      </c>
      <c r="C63" s="5" t="s">
        <v>236</v>
      </c>
      <c r="D63" s="5" t="s">
        <v>10</v>
      </c>
      <c r="E63" s="5" t="s">
        <v>23</v>
      </c>
      <c r="F63" s="5" t="s">
        <v>12</v>
      </c>
      <c r="G63" s="27">
        <v>2014</v>
      </c>
      <c r="H63" s="27">
        <v>10</v>
      </c>
      <c r="I63" s="27" t="s">
        <v>12</v>
      </c>
      <c r="J63" s="5" t="s">
        <v>26</v>
      </c>
      <c r="K63" s="46" t="s">
        <v>171</v>
      </c>
    </row>
    <row r="64" spans="1:11">
      <c r="A64" s="5"/>
      <c r="B64" s="5"/>
      <c r="C64" s="5"/>
      <c r="D64" s="5"/>
      <c r="E64" s="5"/>
      <c r="F64" s="8"/>
      <c r="G64" s="27"/>
      <c r="H64" s="27"/>
      <c r="I64" s="27"/>
      <c r="J64" s="10"/>
      <c r="K64" s="6"/>
    </row>
    <row r="65" spans="1:12">
      <c r="A65" s="5">
        <v>50</v>
      </c>
      <c r="B65" s="5" t="s">
        <v>82</v>
      </c>
      <c r="C65" s="5" t="s">
        <v>156</v>
      </c>
      <c r="D65" s="5" t="s">
        <v>10</v>
      </c>
      <c r="E65" s="5" t="s">
        <v>11</v>
      </c>
      <c r="F65" s="8" t="s">
        <v>12</v>
      </c>
      <c r="G65" s="27">
        <v>2015</v>
      </c>
      <c r="H65" s="27">
        <v>4</v>
      </c>
      <c r="I65" s="27" t="s">
        <v>12</v>
      </c>
      <c r="J65" s="5" t="s">
        <v>157</v>
      </c>
      <c r="K65" s="7" t="s">
        <v>14</v>
      </c>
    </row>
    <row r="66" spans="1:12">
      <c r="A66" s="5">
        <v>51</v>
      </c>
      <c r="B66" s="5" t="s">
        <v>82</v>
      </c>
      <c r="C66" s="5" t="s">
        <v>158</v>
      </c>
      <c r="D66" s="5" t="s">
        <v>10</v>
      </c>
      <c r="E66" s="5" t="s">
        <v>53</v>
      </c>
      <c r="F66" s="5" t="s">
        <v>241</v>
      </c>
      <c r="G66" s="27">
        <v>2015</v>
      </c>
      <c r="H66" s="27">
        <v>5</v>
      </c>
      <c r="I66" s="27">
        <v>29</v>
      </c>
      <c r="J66" s="10" t="s">
        <v>26</v>
      </c>
      <c r="K66" s="10" t="s">
        <v>159</v>
      </c>
    </row>
    <row r="67" spans="1:12">
      <c r="A67" s="5">
        <v>52</v>
      </c>
      <c r="B67" s="5" t="s">
        <v>82</v>
      </c>
      <c r="C67" s="5" t="s">
        <v>160</v>
      </c>
      <c r="D67" s="5" t="s">
        <v>132</v>
      </c>
      <c r="E67" s="5" t="s">
        <v>48</v>
      </c>
      <c r="F67" s="8" t="s">
        <v>161</v>
      </c>
      <c r="G67" s="27">
        <v>2015</v>
      </c>
      <c r="H67" s="27">
        <v>4</v>
      </c>
      <c r="I67" s="27">
        <v>14</v>
      </c>
      <c r="J67" s="10" t="s">
        <v>162</v>
      </c>
      <c r="K67" s="6" t="s">
        <v>163</v>
      </c>
    </row>
    <row r="68" spans="1:12">
      <c r="A68" s="5">
        <v>53</v>
      </c>
      <c r="B68" s="5" t="s">
        <v>82</v>
      </c>
      <c r="C68" s="5" t="s">
        <v>164</v>
      </c>
      <c r="D68" s="5" t="s">
        <v>10</v>
      </c>
      <c r="E68" s="5" t="s">
        <v>23</v>
      </c>
      <c r="F68" s="8" t="s">
        <v>165</v>
      </c>
      <c r="G68" s="27">
        <v>2015</v>
      </c>
      <c r="H68" s="27">
        <v>7</v>
      </c>
      <c r="I68" s="27">
        <v>27</v>
      </c>
      <c r="J68" s="10" t="s">
        <v>26</v>
      </c>
      <c r="K68" s="6" t="s">
        <v>166</v>
      </c>
    </row>
    <row r="69" spans="1:12">
      <c r="A69" s="5">
        <v>54</v>
      </c>
      <c r="B69" s="5" t="s">
        <v>82</v>
      </c>
      <c r="C69" s="5" t="s">
        <v>167</v>
      </c>
      <c r="D69" s="5" t="s">
        <v>132</v>
      </c>
      <c r="E69" s="5" t="s">
        <v>53</v>
      </c>
      <c r="F69" s="8" t="s">
        <v>168</v>
      </c>
      <c r="G69" s="27">
        <v>2015</v>
      </c>
      <c r="H69" s="27">
        <v>10</v>
      </c>
      <c r="I69" s="27">
        <v>15</v>
      </c>
      <c r="J69" s="10" t="s">
        <v>169</v>
      </c>
      <c r="K69" s="6" t="s">
        <v>170</v>
      </c>
    </row>
    <row r="70" spans="1:12">
      <c r="A70" s="22"/>
      <c r="B70" s="22"/>
    </row>
    <row r="71" spans="1:12">
      <c r="A71" s="22"/>
      <c r="B71" s="23" t="s">
        <v>198</v>
      </c>
    </row>
    <row r="72" spans="1:12">
      <c r="B72" s="49"/>
      <c r="F72"/>
      <c r="G72"/>
      <c r="H72"/>
      <c r="I72" s="22"/>
      <c r="J72" s="22"/>
      <c r="K72" s="22"/>
      <c r="L72" s="22"/>
    </row>
    <row r="73" spans="1:12" s="22" customFormat="1">
      <c r="B73" s="50" t="s">
        <v>265</v>
      </c>
    </row>
    <row r="74" spans="1:12">
      <c r="B74" s="3" t="s">
        <v>14</v>
      </c>
    </row>
    <row r="75" spans="1:12">
      <c r="B75" s="3" t="s">
        <v>172</v>
      </c>
    </row>
    <row r="76" spans="1:12">
      <c r="B76" s="3" t="s">
        <v>173</v>
      </c>
    </row>
    <row r="77" spans="1:12">
      <c r="B77" s="3" t="s">
        <v>190</v>
      </c>
    </row>
    <row r="78" spans="1:12">
      <c r="B78" s="7" t="s">
        <v>191</v>
      </c>
    </row>
    <row r="79" spans="1:12">
      <c r="B79" s="3" t="s">
        <v>192</v>
      </c>
    </row>
    <row r="80" spans="1:12">
      <c r="B80" s="3" t="s">
        <v>193</v>
      </c>
    </row>
    <row r="81" spans="2:2">
      <c r="B81" s="3" t="s">
        <v>194</v>
      </c>
    </row>
  </sheetData>
  <hyperlinks>
    <hyperlink ref="K24" r:id="rId1"/>
    <hyperlink ref="K37" r:id="rId2"/>
    <hyperlink ref="K40" r:id="rId3"/>
    <hyperlink ref="K45" r:id="rId4"/>
    <hyperlink ref="K46" r:id="rId5"/>
    <hyperlink ref="K53" r:id="rId6"/>
    <hyperlink ref="K54" r:id="rId7"/>
    <hyperlink ref="K57" r:id="rId8"/>
    <hyperlink ref="K58" r:id="rId9"/>
    <hyperlink ref="K61" r:id="rId10"/>
    <hyperlink ref="K60" r:id="rId11"/>
    <hyperlink ref="K62" r:id="rId12"/>
    <hyperlink ref="K65" r:id="rId13"/>
    <hyperlink ref="K67" r:id="rId14"/>
    <hyperlink ref="K68" r:id="rId15"/>
    <hyperlink ref="K69" r:id="rId16"/>
    <hyperlink ref="B78" r:id="rId17"/>
    <hyperlink ref="K63" r:id="rId18"/>
    <hyperlink ref="K4" r:id="rId19"/>
    <hyperlink ref="K11" r:id="rId20"/>
  </hyperlinks>
  <pageMargins left="0.7" right="0.7" top="0.75" bottom="0.75" header="0.51180555555555496" footer="0.51180555555555496"/>
  <pageSetup paperSize="9" firstPageNumber="0" orientation="portrait"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A12" sqref="A12:XFD13"/>
    </sheetView>
  </sheetViews>
  <sheetFormatPr defaultRowHeight="14.5"/>
  <cols>
    <col min="1" max="1" width="3.75" style="14" customWidth="1"/>
    <col min="2" max="2" width="8.6640625" style="14"/>
    <col min="3" max="3" width="17.5" style="14" customWidth="1"/>
    <col min="4" max="5" width="8.6640625" style="14"/>
    <col min="6" max="6" width="20.58203125" style="14" customWidth="1"/>
    <col min="7" max="10" width="8.6640625" style="14"/>
    <col min="11" max="11" width="45.75" style="14" customWidth="1"/>
    <col min="12" max="16384" width="8.6640625" style="14"/>
  </cols>
  <sheetData>
    <row r="1" spans="1:15">
      <c r="A1" s="11" t="s">
        <v>253</v>
      </c>
      <c r="B1" s="11" t="s">
        <v>0</v>
      </c>
      <c r="C1" s="11" t="s">
        <v>1</v>
      </c>
      <c r="D1" s="11" t="s">
        <v>206</v>
      </c>
      <c r="E1" s="12" t="s">
        <v>207</v>
      </c>
      <c r="F1" s="11" t="s">
        <v>2</v>
      </c>
      <c r="G1" s="13" t="s">
        <v>3</v>
      </c>
      <c r="H1" s="13" t="s">
        <v>4</v>
      </c>
      <c r="I1" s="13" t="s">
        <v>5</v>
      </c>
      <c r="J1" s="11" t="s">
        <v>6</v>
      </c>
      <c r="K1" s="11" t="s">
        <v>7</v>
      </c>
    </row>
    <row r="3" spans="1:15">
      <c r="A3" s="41">
        <v>1</v>
      </c>
      <c r="B3" s="14" t="s">
        <v>208</v>
      </c>
      <c r="C3" s="15" t="s">
        <v>176</v>
      </c>
      <c r="D3" s="15" t="s">
        <v>10</v>
      </c>
      <c r="E3" s="15" t="s">
        <v>23</v>
      </c>
      <c r="F3" s="15" t="s">
        <v>12</v>
      </c>
      <c r="G3" s="16" t="s">
        <v>177</v>
      </c>
      <c r="H3" s="17" t="s">
        <v>178</v>
      </c>
      <c r="I3" s="17" t="s">
        <v>179</v>
      </c>
      <c r="J3" s="14" t="s">
        <v>180</v>
      </c>
      <c r="K3" s="18" t="s">
        <v>175</v>
      </c>
      <c r="L3" s="15"/>
      <c r="M3" s="15"/>
      <c r="N3" s="15"/>
      <c r="O3" s="15"/>
    </row>
    <row r="4" spans="1:15">
      <c r="A4" s="41">
        <v>2</v>
      </c>
      <c r="B4" s="14" t="s">
        <v>208</v>
      </c>
      <c r="C4" s="15" t="s">
        <v>181</v>
      </c>
      <c r="D4" s="15" t="s">
        <v>10</v>
      </c>
      <c r="E4" s="15" t="s">
        <v>23</v>
      </c>
      <c r="F4" s="15" t="s">
        <v>12</v>
      </c>
      <c r="G4" s="16" t="s">
        <v>177</v>
      </c>
      <c r="H4" s="17" t="s">
        <v>178</v>
      </c>
      <c r="I4" s="17" t="s">
        <v>182</v>
      </c>
      <c r="J4" s="14" t="s">
        <v>180</v>
      </c>
      <c r="K4" s="18" t="s">
        <v>175</v>
      </c>
      <c r="L4" s="15"/>
      <c r="M4" s="15"/>
      <c r="N4" s="15"/>
      <c r="O4" s="15"/>
    </row>
    <row r="5" spans="1:15">
      <c r="A5" s="41">
        <v>3</v>
      </c>
      <c r="B5" s="14" t="s">
        <v>208</v>
      </c>
      <c r="C5" s="14" t="s">
        <v>209</v>
      </c>
      <c r="D5" s="14" t="s">
        <v>10</v>
      </c>
      <c r="E5" s="15" t="s">
        <v>18</v>
      </c>
      <c r="F5" s="14" t="s">
        <v>210</v>
      </c>
      <c r="G5" s="16" t="s">
        <v>177</v>
      </c>
      <c r="H5" s="16" t="s">
        <v>178</v>
      </c>
      <c r="I5" s="16" t="s">
        <v>174</v>
      </c>
      <c r="J5" s="14" t="s">
        <v>180</v>
      </c>
      <c r="K5" s="14" t="s">
        <v>211</v>
      </c>
    </row>
    <row r="6" spans="1:15">
      <c r="A6" s="41">
        <v>4</v>
      </c>
      <c r="B6" s="14" t="s">
        <v>208</v>
      </c>
      <c r="C6" s="14" t="s">
        <v>212</v>
      </c>
      <c r="D6" s="14" t="s">
        <v>10</v>
      </c>
      <c r="E6" s="15" t="s">
        <v>23</v>
      </c>
      <c r="F6" s="14" t="s">
        <v>12</v>
      </c>
      <c r="G6" s="16" t="s">
        <v>177</v>
      </c>
      <c r="H6" s="16" t="s">
        <v>12</v>
      </c>
      <c r="I6" s="16" t="s">
        <v>12</v>
      </c>
      <c r="J6" s="16" t="s">
        <v>183</v>
      </c>
      <c r="K6" s="18" t="s">
        <v>175</v>
      </c>
    </row>
    <row r="7" spans="1:15">
      <c r="A7" s="41">
        <v>5</v>
      </c>
      <c r="B7" s="14" t="s">
        <v>208</v>
      </c>
      <c r="C7" s="14" t="s">
        <v>213</v>
      </c>
      <c r="D7" s="14" t="s">
        <v>10</v>
      </c>
      <c r="E7" s="15" t="s">
        <v>23</v>
      </c>
      <c r="F7" s="14" t="s">
        <v>12</v>
      </c>
      <c r="G7" s="16" t="s">
        <v>177</v>
      </c>
      <c r="H7" s="16" t="s">
        <v>12</v>
      </c>
      <c r="I7" s="16" t="s">
        <v>12</v>
      </c>
      <c r="J7" s="16" t="s">
        <v>183</v>
      </c>
      <c r="K7" s="18" t="s">
        <v>175</v>
      </c>
    </row>
    <row r="8" spans="1:15" s="42" customFormat="1">
      <c r="A8" s="75">
        <v>6</v>
      </c>
      <c r="B8" s="42" t="s">
        <v>208</v>
      </c>
      <c r="C8" s="42" t="s">
        <v>184</v>
      </c>
      <c r="D8" s="42" t="s">
        <v>10</v>
      </c>
      <c r="E8" s="43" t="s">
        <v>48</v>
      </c>
      <c r="F8" s="42" t="s">
        <v>185</v>
      </c>
      <c r="G8" s="44" t="s">
        <v>177</v>
      </c>
      <c r="H8" s="44" t="s">
        <v>186</v>
      </c>
      <c r="I8" s="44" t="s">
        <v>187</v>
      </c>
      <c r="J8" s="44" t="s">
        <v>180</v>
      </c>
      <c r="K8" s="45" t="s">
        <v>188</v>
      </c>
    </row>
    <row r="9" spans="1:15" s="42" customFormat="1">
      <c r="A9" s="75"/>
      <c r="B9" s="42" t="s">
        <v>214</v>
      </c>
      <c r="C9" s="42" t="s">
        <v>215</v>
      </c>
      <c r="D9" s="42" t="s">
        <v>10</v>
      </c>
      <c r="E9" s="43" t="s">
        <v>189</v>
      </c>
      <c r="F9" s="42" t="s">
        <v>216</v>
      </c>
      <c r="G9" s="44" t="s">
        <v>177</v>
      </c>
      <c r="H9" s="44" t="s">
        <v>186</v>
      </c>
      <c r="I9" s="44" t="s">
        <v>186</v>
      </c>
      <c r="J9" s="44" t="s">
        <v>180</v>
      </c>
      <c r="K9" s="45" t="s">
        <v>217</v>
      </c>
    </row>
    <row r="11" spans="1:15">
      <c r="B11" s="19" t="s">
        <v>198</v>
      </c>
    </row>
    <row r="12" spans="1:15" customFormat="1">
      <c r="B12" s="49"/>
      <c r="I12" s="22"/>
      <c r="J12" s="22"/>
      <c r="K12" s="22"/>
      <c r="L12" s="22"/>
    </row>
    <row r="13" spans="1:15" s="22" customFormat="1">
      <c r="B13" s="50" t="s">
        <v>265</v>
      </c>
    </row>
    <row r="14" spans="1:15">
      <c r="B14" s="20" t="s">
        <v>218</v>
      </c>
      <c r="D14" s="15"/>
      <c r="E14" s="15" t="s">
        <v>219</v>
      </c>
      <c r="F14" s="15"/>
    </row>
    <row r="15" spans="1:15">
      <c r="B15" s="20" t="s">
        <v>220</v>
      </c>
      <c r="D15" s="15"/>
      <c r="E15" s="15"/>
      <c r="F15" s="15"/>
    </row>
    <row r="16" spans="1:15">
      <c r="B16" s="20" t="s">
        <v>221</v>
      </c>
      <c r="D16" s="15"/>
      <c r="E16" s="15" t="s">
        <v>222</v>
      </c>
      <c r="F16" s="15"/>
    </row>
    <row r="17" spans="2:6">
      <c r="B17" s="20" t="s">
        <v>223</v>
      </c>
      <c r="D17" s="15"/>
      <c r="E17" s="15"/>
      <c r="F17" s="15"/>
    </row>
    <row r="18" spans="2:6">
      <c r="B18" s="20" t="s">
        <v>224</v>
      </c>
      <c r="D18" s="15"/>
      <c r="E18" s="15"/>
      <c r="F18" s="15"/>
    </row>
    <row r="19" spans="2:6">
      <c r="B19" s="20" t="s">
        <v>225</v>
      </c>
      <c r="D19" s="15"/>
      <c r="E19" s="15" t="s">
        <v>226</v>
      </c>
      <c r="F19" s="15"/>
    </row>
    <row r="20" spans="2:6">
      <c r="B20" s="20" t="s">
        <v>227</v>
      </c>
      <c r="D20" s="15"/>
      <c r="E20" s="15" t="s">
        <v>226</v>
      </c>
      <c r="F20" s="15"/>
    </row>
    <row r="21" spans="2:6">
      <c r="B21" s="20" t="s">
        <v>228</v>
      </c>
      <c r="E21" s="15" t="s">
        <v>229</v>
      </c>
    </row>
    <row r="22" spans="2:6">
      <c r="B22" s="20" t="s">
        <v>230</v>
      </c>
    </row>
    <row r="23" spans="2:6">
      <c r="B23" s="20" t="s">
        <v>231</v>
      </c>
    </row>
    <row r="24" spans="2:6">
      <c r="B24" s="14" t="s">
        <v>232</v>
      </c>
    </row>
    <row r="25" spans="2:6">
      <c r="B25" s="14" t="s">
        <v>233</v>
      </c>
      <c r="E25" s="14" t="s">
        <v>234</v>
      </c>
    </row>
    <row r="26" spans="2:6">
      <c r="B26" s="14" t="s">
        <v>235</v>
      </c>
      <c r="E26" s="14" t="s">
        <v>234</v>
      </c>
    </row>
  </sheetData>
  <mergeCells count="1">
    <mergeCell ref="A8:A9"/>
  </mergeCells>
  <hyperlinks>
    <hyperlink ref="K4" r:id="rId1"/>
    <hyperlink ref="K6" r:id="rId2"/>
    <hyperlink ref="K3" r:id="rId3"/>
    <hyperlink ref="K7" r:id="rId4"/>
    <hyperlink ref="K8" r:id="rId5"/>
    <hyperlink ref="B14" r:id="rId6"/>
    <hyperlink ref="B15" r:id="rId7"/>
    <hyperlink ref="B16" r:id="rId8"/>
    <hyperlink ref="B17" r:id="rId9"/>
    <hyperlink ref="B19" r:id="rId10"/>
    <hyperlink ref="B20" r:id="rId11"/>
    <hyperlink ref="B22" r:id="rId12"/>
    <hyperlink ref="K9" r:id="rId13"/>
    <hyperlink ref="B23" r:id="rId14"/>
    <hyperlink ref="B21" r:id="rId1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13" workbookViewId="0">
      <selection activeCell="G27" sqref="G27"/>
    </sheetView>
  </sheetViews>
  <sheetFormatPr defaultRowHeight="14.5"/>
  <cols>
    <col min="1" max="1" width="8.6640625" style="31"/>
    <col min="2" max="2" width="33.5" style="31" customWidth="1"/>
    <col min="3" max="3" width="9.08203125" style="31" customWidth="1"/>
    <col min="4" max="16384" width="8.6640625" style="31"/>
  </cols>
  <sheetData>
    <row r="1" spans="1:6">
      <c r="B1" s="32" t="s">
        <v>248</v>
      </c>
    </row>
    <row r="2" spans="1:6">
      <c r="B2" s="32"/>
    </row>
    <row r="3" spans="1:6">
      <c r="A3" s="31">
        <v>1</v>
      </c>
      <c r="B3" s="32" t="s">
        <v>249</v>
      </c>
      <c r="C3" s="32">
        <f>SUM(C6:C20)</f>
        <v>54</v>
      </c>
    </row>
    <row r="4" spans="1:6">
      <c r="B4" s="32"/>
      <c r="C4" s="32"/>
    </row>
    <row r="5" spans="1:6">
      <c r="A5" s="31">
        <v>2</v>
      </c>
      <c r="B5" s="32" t="s">
        <v>250</v>
      </c>
    </row>
    <row r="6" spans="1:6">
      <c r="B6" s="35">
        <v>2001</v>
      </c>
      <c r="C6" s="31">
        <v>7</v>
      </c>
      <c r="E6"/>
      <c r="F6"/>
    </row>
    <row r="7" spans="1:6">
      <c r="B7" s="35">
        <v>2002</v>
      </c>
      <c r="C7" s="31">
        <v>5</v>
      </c>
      <c r="E7"/>
      <c r="F7"/>
    </row>
    <row r="8" spans="1:6">
      <c r="B8" s="35">
        <v>2003</v>
      </c>
      <c r="C8" s="31">
        <v>2</v>
      </c>
      <c r="E8"/>
      <c r="F8"/>
    </row>
    <row r="9" spans="1:6">
      <c r="B9" s="33">
        <v>2004</v>
      </c>
      <c r="C9" s="33">
        <v>3</v>
      </c>
      <c r="E9"/>
      <c r="F9"/>
    </row>
    <row r="10" spans="1:6">
      <c r="B10" s="33">
        <v>2005</v>
      </c>
      <c r="C10" s="33">
        <v>3</v>
      </c>
      <c r="E10"/>
      <c r="F10"/>
    </row>
    <row r="11" spans="1:6">
      <c r="B11" s="33">
        <v>2006</v>
      </c>
      <c r="C11" s="33">
        <v>4</v>
      </c>
      <c r="E11"/>
      <c r="F11"/>
    </row>
    <row r="12" spans="1:6">
      <c r="B12" s="33">
        <v>2007</v>
      </c>
      <c r="C12" s="33">
        <v>4</v>
      </c>
      <c r="E12"/>
      <c r="F12"/>
    </row>
    <row r="13" spans="1:6">
      <c r="B13" s="33">
        <v>2008</v>
      </c>
      <c r="C13" s="33">
        <v>4</v>
      </c>
      <c r="E13"/>
      <c r="F13"/>
    </row>
    <row r="14" spans="1:6">
      <c r="B14" s="33">
        <v>2009</v>
      </c>
      <c r="C14" s="33">
        <v>2</v>
      </c>
      <c r="E14"/>
      <c r="F14"/>
    </row>
    <row r="15" spans="1:6">
      <c r="B15" s="33">
        <v>2010</v>
      </c>
      <c r="C15" s="33">
        <v>3</v>
      </c>
      <c r="E15"/>
      <c r="F15"/>
    </row>
    <row r="16" spans="1:6">
      <c r="B16" s="33">
        <v>2011</v>
      </c>
      <c r="C16" s="33">
        <v>2</v>
      </c>
      <c r="E16"/>
      <c r="F16"/>
    </row>
    <row r="17" spans="1:6">
      <c r="B17" s="33">
        <v>2012</v>
      </c>
      <c r="C17" s="33">
        <v>4</v>
      </c>
      <c r="E17"/>
      <c r="F17"/>
    </row>
    <row r="18" spans="1:6">
      <c r="B18" s="33">
        <v>2013</v>
      </c>
      <c r="C18" s="33">
        <v>2</v>
      </c>
      <c r="E18"/>
      <c r="F18"/>
    </row>
    <row r="19" spans="1:6">
      <c r="B19" s="33">
        <v>2014</v>
      </c>
      <c r="C19" s="33">
        <v>4</v>
      </c>
      <c r="E19"/>
      <c r="F19"/>
    </row>
    <row r="20" spans="1:6">
      <c r="B20" s="33">
        <v>2015</v>
      </c>
      <c r="C20" s="33">
        <v>5</v>
      </c>
      <c r="E20"/>
      <c r="F20"/>
    </row>
    <row r="22" spans="1:6">
      <c r="A22" s="31">
        <v>3</v>
      </c>
      <c r="B22" s="32" t="s">
        <v>247</v>
      </c>
      <c r="C22" s="34">
        <f>ROUND(AVERAGE(C6:C20),2)</f>
        <v>3.6</v>
      </c>
    </row>
    <row r="23" spans="1:6">
      <c r="A23" s="31">
        <v>4</v>
      </c>
      <c r="B23" s="31" t="s">
        <v>195</v>
      </c>
      <c r="C23" s="31">
        <v>2001</v>
      </c>
    </row>
    <row r="24" spans="1:6">
      <c r="A24" s="31">
        <v>5</v>
      </c>
      <c r="B24" s="31" t="s">
        <v>196</v>
      </c>
      <c r="C24" s="31" t="s">
        <v>197</v>
      </c>
    </row>
    <row r="26" spans="1:6">
      <c r="A26" s="31">
        <v>6</v>
      </c>
      <c r="B26" s="31" t="s">
        <v>246</v>
      </c>
      <c r="C26" s="31" t="s">
        <v>243</v>
      </c>
    </row>
    <row r="28" spans="1:6">
      <c r="B28" s="23" t="s">
        <v>254</v>
      </c>
    </row>
    <row r="29" spans="1:6">
      <c r="B29" s="23"/>
    </row>
    <row r="30" spans="1:6">
      <c r="B30" s="48" t="s">
        <v>255</v>
      </c>
    </row>
    <row r="31" spans="1:6">
      <c r="B31" s="21" t="s">
        <v>256</v>
      </c>
      <c r="D31" s="35"/>
      <c r="E31" s="35"/>
      <c r="F31" s="35"/>
    </row>
    <row r="32" spans="1:6">
      <c r="B32" s="48" t="s">
        <v>257</v>
      </c>
      <c r="D32" s="35"/>
      <c r="E32" s="35"/>
      <c r="F32" s="35"/>
    </row>
    <row r="33" spans="2:6">
      <c r="B33" s="48" t="s">
        <v>258</v>
      </c>
      <c r="D33" s="35"/>
      <c r="E33" s="35"/>
      <c r="F33" s="35"/>
    </row>
    <row r="34" spans="2:6">
      <c r="B34" s="48" t="s">
        <v>259</v>
      </c>
      <c r="D34" s="35"/>
      <c r="E34" s="35"/>
      <c r="F34" s="35"/>
    </row>
    <row r="35" spans="2:6">
      <c r="B35" s="48" t="s">
        <v>260</v>
      </c>
      <c r="D35" s="35"/>
      <c r="E35" s="35"/>
      <c r="F35" s="35"/>
    </row>
    <row r="36" spans="2:6">
      <c r="B36" s="48" t="s">
        <v>261</v>
      </c>
      <c r="D36" s="35"/>
      <c r="E36" s="35"/>
      <c r="F36" s="35"/>
    </row>
    <row r="37" spans="2:6">
      <c r="B37" s="48" t="s">
        <v>262</v>
      </c>
      <c r="D37" s="35"/>
      <c r="E37" s="35"/>
      <c r="F37" s="35"/>
    </row>
    <row r="38" spans="2:6">
      <c r="B38" s="48" t="s">
        <v>263</v>
      </c>
      <c r="C38" s="37"/>
      <c r="E38" s="38"/>
    </row>
    <row r="39" spans="2:6">
      <c r="B39" s="48" t="s">
        <v>264</v>
      </c>
      <c r="C39" s="37"/>
      <c r="E39" s="38"/>
    </row>
    <row r="40" spans="2:6">
      <c r="B40" s="20"/>
      <c r="C40" s="37"/>
    </row>
    <row r="41" spans="2:6">
      <c r="B41" s="20"/>
      <c r="C41" s="37"/>
    </row>
    <row r="42" spans="2:6">
      <c r="B42" s="20"/>
      <c r="C42" s="37"/>
    </row>
    <row r="43" spans="2:6">
      <c r="B43" s="36"/>
      <c r="E43" s="38"/>
    </row>
    <row r="44" spans="2:6">
      <c r="B44" s="36"/>
      <c r="E44" s="38"/>
    </row>
    <row r="45" spans="2:6">
      <c r="B45" s="36"/>
      <c r="E45" s="38"/>
    </row>
    <row r="46" spans="2:6">
      <c r="B46" s="36"/>
      <c r="E46" s="38"/>
    </row>
    <row r="47" spans="2:6">
      <c r="B47" s="36"/>
      <c r="E47" s="3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topLeftCell="D2" zoomScaleNormal="100" workbookViewId="0">
      <selection activeCell="S15" sqref="S15"/>
    </sheetView>
  </sheetViews>
  <sheetFormatPr defaultRowHeight="14"/>
  <cols>
    <col min="1" max="5" width="9.33203125"/>
    <col min="7" max="7" width="9.33203125"/>
    <col min="8" max="8" width="12.83203125" style="24" customWidth="1"/>
    <col min="9" max="10" width="8.6640625" style="25"/>
    <col min="11" max="1025" width="9.33203125"/>
  </cols>
  <sheetData>
    <row r="1" spans="1:25" ht="14.5">
      <c r="A1" s="1" t="s">
        <v>250</v>
      </c>
      <c r="G1" s="22"/>
      <c r="H1" s="39" t="s">
        <v>242</v>
      </c>
      <c r="I1" s="40" t="s">
        <v>3</v>
      </c>
      <c r="J1" s="40" t="s">
        <v>4</v>
      </c>
      <c r="K1" s="22"/>
      <c r="L1" s="1" t="s">
        <v>252</v>
      </c>
      <c r="U1" s="26" t="s">
        <v>251</v>
      </c>
    </row>
    <row r="2" spans="1:25" ht="14.5">
      <c r="H2" s="28" t="s">
        <v>23</v>
      </c>
      <c r="I2" s="27">
        <v>2001</v>
      </c>
      <c r="J2" s="27">
        <v>1</v>
      </c>
    </row>
    <row r="3" spans="1:25" ht="14.5">
      <c r="A3" s="3" t="s">
        <v>199</v>
      </c>
      <c r="B3" s="3" t="s">
        <v>200</v>
      </c>
      <c r="C3" s="3"/>
      <c r="D3" s="3"/>
      <c r="H3" s="28" t="s">
        <v>23</v>
      </c>
      <c r="I3" s="27">
        <v>2001</v>
      </c>
      <c r="J3" s="27">
        <v>3</v>
      </c>
      <c r="M3" s="1" t="s">
        <v>201</v>
      </c>
      <c r="N3" s="1" t="s">
        <v>202</v>
      </c>
      <c r="O3" s="1" t="s">
        <v>203</v>
      </c>
      <c r="P3" s="1" t="s">
        <v>204</v>
      </c>
      <c r="V3" s="1" t="s">
        <v>201</v>
      </c>
      <c r="W3" s="1" t="s">
        <v>202</v>
      </c>
      <c r="X3" s="1" t="s">
        <v>203</v>
      </c>
      <c r="Y3" s="1" t="s">
        <v>204</v>
      </c>
    </row>
    <row r="4" spans="1:25" ht="14.5">
      <c r="A4" s="27">
        <v>2001</v>
      </c>
      <c r="B4" s="27">
        <v>7</v>
      </c>
      <c r="C4" s="3"/>
      <c r="D4" s="3"/>
      <c r="H4" s="28" t="s">
        <v>11</v>
      </c>
      <c r="I4" s="27">
        <v>2001</v>
      </c>
      <c r="J4" s="27">
        <v>4</v>
      </c>
      <c r="L4" s="27">
        <v>2001</v>
      </c>
      <c r="M4" s="27">
        <v>1</v>
      </c>
      <c r="N4" s="27">
        <v>1</v>
      </c>
      <c r="O4" s="27">
        <v>5</v>
      </c>
      <c r="P4" s="27">
        <v>2</v>
      </c>
      <c r="U4" s="1" t="s">
        <v>205</v>
      </c>
      <c r="V4" s="3">
        <f>SUM(M4:M18)</f>
        <v>16</v>
      </c>
      <c r="W4" s="3">
        <f>SUM(N4:N18)</f>
        <v>15</v>
      </c>
      <c r="X4" s="3">
        <f>SUM(O4:O18)</f>
        <v>18</v>
      </c>
      <c r="Y4" s="3">
        <f>SUM(P4:P18)</f>
        <v>15</v>
      </c>
    </row>
    <row r="5" spans="1:25" ht="14.5">
      <c r="A5" s="27">
        <v>2002</v>
      </c>
      <c r="B5" s="27">
        <v>5</v>
      </c>
      <c r="C5" s="3"/>
      <c r="D5" s="3"/>
      <c r="H5" s="28" t="s">
        <v>23</v>
      </c>
      <c r="I5" s="27">
        <v>2001</v>
      </c>
      <c r="J5" s="27">
        <v>10</v>
      </c>
      <c r="L5" s="27">
        <v>2002</v>
      </c>
      <c r="M5" s="27">
        <v>2</v>
      </c>
      <c r="N5" s="27">
        <v>2</v>
      </c>
      <c r="O5" s="27">
        <v>1</v>
      </c>
      <c r="P5" s="27">
        <v>1</v>
      </c>
    </row>
    <row r="6" spans="1:25" ht="14.5">
      <c r="A6" s="27">
        <v>2003</v>
      </c>
      <c r="B6" s="27">
        <v>2</v>
      </c>
      <c r="C6" s="3"/>
      <c r="D6" s="3"/>
      <c r="H6" s="28" t="s">
        <v>23</v>
      </c>
      <c r="I6" s="27">
        <v>2001</v>
      </c>
      <c r="J6" s="27">
        <v>11</v>
      </c>
      <c r="L6" s="27">
        <v>2003</v>
      </c>
      <c r="M6" s="27">
        <v>1</v>
      </c>
      <c r="N6" s="27">
        <v>1</v>
      </c>
      <c r="O6" s="27">
        <v>0</v>
      </c>
      <c r="P6" s="27">
        <v>1</v>
      </c>
    </row>
    <row r="7" spans="1:25" ht="14.5">
      <c r="A7" s="27">
        <v>2004</v>
      </c>
      <c r="B7" s="27">
        <v>3</v>
      </c>
      <c r="C7" s="3"/>
      <c r="D7" s="3"/>
      <c r="H7" s="28" t="s">
        <v>11</v>
      </c>
      <c r="I7" s="27">
        <v>2001</v>
      </c>
      <c r="J7" s="27">
        <v>12</v>
      </c>
      <c r="L7" s="27">
        <v>2004</v>
      </c>
      <c r="M7" s="27">
        <v>1</v>
      </c>
      <c r="N7" s="27">
        <v>1</v>
      </c>
      <c r="O7" s="27">
        <v>1</v>
      </c>
      <c r="P7" s="27">
        <v>1</v>
      </c>
    </row>
    <row r="8" spans="1:25" ht="14.5">
      <c r="A8" s="27">
        <v>2005</v>
      </c>
      <c r="B8" s="27">
        <v>3</v>
      </c>
      <c r="C8" s="3"/>
      <c r="D8" s="3"/>
      <c r="H8" s="28" t="s">
        <v>237</v>
      </c>
      <c r="I8" s="27">
        <v>2001</v>
      </c>
      <c r="J8" s="27">
        <v>12</v>
      </c>
      <c r="L8" s="27">
        <v>2005</v>
      </c>
      <c r="M8" s="27">
        <v>1</v>
      </c>
      <c r="N8" s="27">
        <v>1</v>
      </c>
      <c r="O8" s="27">
        <v>1</v>
      </c>
      <c r="P8" s="27">
        <v>1</v>
      </c>
    </row>
    <row r="9" spans="1:25" ht="14.5">
      <c r="A9" s="27">
        <v>2006</v>
      </c>
      <c r="B9" s="27">
        <v>4</v>
      </c>
      <c r="C9" s="3"/>
      <c r="D9" s="3"/>
      <c r="H9" s="28"/>
      <c r="I9" s="27"/>
      <c r="J9" s="27"/>
      <c r="L9" s="27">
        <v>2006</v>
      </c>
      <c r="M9" s="27">
        <v>1</v>
      </c>
      <c r="N9" s="27">
        <v>1</v>
      </c>
      <c r="O9" s="27">
        <v>2</v>
      </c>
      <c r="P9" s="27">
        <v>1</v>
      </c>
    </row>
    <row r="10" spans="1:25" ht="14.5">
      <c r="A10" s="27">
        <v>2007</v>
      </c>
      <c r="B10" s="27">
        <v>4</v>
      </c>
      <c r="C10" s="3"/>
      <c r="D10" s="3"/>
      <c r="H10" s="28" t="s">
        <v>23</v>
      </c>
      <c r="I10" s="27">
        <v>2002</v>
      </c>
      <c r="J10" s="27">
        <v>1</v>
      </c>
      <c r="L10" s="27">
        <v>2007</v>
      </c>
      <c r="M10" s="27">
        <v>1</v>
      </c>
      <c r="N10" s="27">
        <v>1</v>
      </c>
      <c r="O10" s="27">
        <v>2</v>
      </c>
      <c r="P10" s="27">
        <v>1</v>
      </c>
    </row>
    <row r="11" spans="1:25" ht="14.5">
      <c r="A11" s="27">
        <v>2008</v>
      </c>
      <c r="B11" s="27">
        <v>4</v>
      </c>
      <c r="C11" s="3"/>
      <c r="D11" s="3"/>
      <c r="H11" s="28" t="s">
        <v>53</v>
      </c>
      <c r="I11" s="27">
        <v>2002</v>
      </c>
      <c r="J11" s="27">
        <v>4</v>
      </c>
      <c r="L11" s="27">
        <v>2008</v>
      </c>
      <c r="M11" s="27">
        <v>1</v>
      </c>
      <c r="N11" s="27">
        <v>0</v>
      </c>
      <c r="O11" s="27">
        <v>2</v>
      </c>
      <c r="P11" s="27">
        <v>1</v>
      </c>
    </row>
    <row r="12" spans="1:25" ht="14.5">
      <c r="A12" s="27">
        <v>2009</v>
      </c>
      <c r="B12" s="27">
        <v>2</v>
      </c>
      <c r="C12" s="3"/>
      <c r="D12" s="3"/>
      <c r="H12" s="28" t="s">
        <v>48</v>
      </c>
      <c r="I12" s="27">
        <v>2002</v>
      </c>
      <c r="J12" s="27">
        <v>4</v>
      </c>
      <c r="L12" s="27">
        <v>2009</v>
      </c>
      <c r="M12" s="27">
        <v>1</v>
      </c>
      <c r="N12" s="27">
        <v>1</v>
      </c>
      <c r="O12" s="27">
        <v>0</v>
      </c>
      <c r="P12" s="27">
        <v>1</v>
      </c>
    </row>
    <row r="13" spans="1:25" ht="14.5">
      <c r="A13" s="27">
        <v>2010</v>
      </c>
      <c r="B13" s="27">
        <v>3</v>
      </c>
      <c r="C13" s="3"/>
      <c r="D13" s="3"/>
      <c r="H13" s="28" t="s">
        <v>11</v>
      </c>
      <c r="I13" s="27">
        <v>2002</v>
      </c>
      <c r="J13" s="27">
        <v>5</v>
      </c>
      <c r="L13" s="27">
        <v>2010</v>
      </c>
      <c r="M13" s="27">
        <v>1</v>
      </c>
      <c r="N13" s="27">
        <v>1</v>
      </c>
      <c r="O13" s="27">
        <v>1</v>
      </c>
      <c r="P13" s="27">
        <v>1</v>
      </c>
    </row>
    <row r="14" spans="1:25" ht="14.5">
      <c r="A14" s="27">
        <v>2011</v>
      </c>
      <c r="B14" s="27">
        <v>2</v>
      </c>
      <c r="C14" s="3"/>
      <c r="D14" s="3"/>
      <c r="H14" s="28" t="s">
        <v>18</v>
      </c>
      <c r="I14" s="27">
        <v>2002</v>
      </c>
      <c r="J14" s="27">
        <v>7</v>
      </c>
      <c r="L14" s="27">
        <v>2011</v>
      </c>
      <c r="M14" s="27">
        <v>1</v>
      </c>
      <c r="N14" s="27">
        <v>0</v>
      </c>
      <c r="O14" s="27">
        <v>0</v>
      </c>
      <c r="P14" s="27">
        <v>1</v>
      </c>
    </row>
    <row r="15" spans="1:25" ht="14.5">
      <c r="A15" s="27">
        <v>2012</v>
      </c>
      <c r="B15" s="27">
        <v>4</v>
      </c>
      <c r="C15" s="3"/>
      <c r="D15" s="3"/>
      <c r="H15" s="28"/>
      <c r="I15" s="27"/>
      <c r="J15" s="27"/>
      <c r="L15" s="27">
        <v>2012</v>
      </c>
      <c r="M15" s="27">
        <v>1</v>
      </c>
      <c r="N15" s="27">
        <v>2</v>
      </c>
      <c r="O15" s="27">
        <v>0</v>
      </c>
      <c r="P15" s="27">
        <v>1</v>
      </c>
    </row>
    <row r="16" spans="1:25" ht="14.5">
      <c r="A16" s="27">
        <v>2013</v>
      </c>
      <c r="B16" s="27">
        <v>2</v>
      </c>
      <c r="C16" s="3"/>
      <c r="D16" s="3"/>
      <c r="H16" s="28" t="s">
        <v>11</v>
      </c>
      <c r="I16" s="27">
        <v>2003</v>
      </c>
      <c r="J16" s="27">
        <v>5</v>
      </c>
      <c r="L16" s="27">
        <v>2013</v>
      </c>
      <c r="M16" s="27">
        <v>0</v>
      </c>
      <c r="N16" s="27">
        <v>1</v>
      </c>
      <c r="O16" s="27">
        <v>0</v>
      </c>
      <c r="P16" s="27">
        <v>1</v>
      </c>
    </row>
    <row r="17" spans="1:27" ht="14.5">
      <c r="A17" s="27">
        <v>2014</v>
      </c>
      <c r="B17" s="27">
        <v>4</v>
      </c>
      <c r="C17" s="3"/>
      <c r="D17" s="3"/>
      <c r="H17" s="28" t="s">
        <v>18</v>
      </c>
      <c r="I17" s="27">
        <v>2003</v>
      </c>
      <c r="J17" s="27">
        <v>5</v>
      </c>
      <c r="L17" s="27">
        <v>2014</v>
      </c>
      <c r="M17" s="27">
        <v>1</v>
      </c>
      <c r="N17" s="27">
        <v>1</v>
      </c>
      <c r="O17" s="27">
        <v>2</v>
      </c>
      <c r="P17" s="27">
        <v>0</v>
      </c>
    </row>
    <row r="18" spans="1:27" ht="14.5">
      <c r="A18" s="27">
        <v>2015</v>
      </c>
      <c r="B18" s="27">
        <v>5</v>
      </c>
      <c r="C18" s="3"/>
      <c r="D18" s="3"/>
      <c r="H18" s="28"/>
      <c r="I18" s="27"/>
      <c r="J18" s="27"/>
      <c r="L18" s="27">
        <v>2015</v>
      </c>
      <c r="M18" s="27">
        <v>2</v>
      </c>
      <c r="N18" s="27">
        <v>1</v>
      </c>
      <c r="O18" s="27">
        <v>1</v>
      </c>
      <c r="P18" s="27">
        <v>1</v>
      </c>
    </row>
    <row r="19" spans="1:27" ht="14.5">
      <c r="H19" s="28" t="s">
        <v>11</v>
      </c>
      <c r="I19" s="27">
        <v>2004</v>
      </c>
      <c r="J19" s="27"/>
    </row>
    <row r="20" spans="1:27" ht="14.5">
      <c r="H20" s="28" t="s">
        <v>18</v>
      </c>
      <c r="I20" s="27">
        <v>2004</v>
      </c>
      <c r="J20" s="27">
        <v>6</v>
      </c>
    </row>
    <row r="21" spans="1:27" ht="14.5">
      <c r="H21" s="28" t="s">
        <v>23</v>
      </c>
      <c r="I21" s="27">
        <v>2004</v>
      </c>
      <c r="J21" s="27">
        <v>11</v>
      </c>
    </row>
    <row r="22" spans="1:27" ht="14.5">
      <c r="H22" s="28"/>
      <c r="I22" s="27"/>
      <c r="J22" s="27"/>
      <c r="X22" s="26"/>
      <c r="Y22" s="26"/>
      <c r="Z22" s="26"/>
      <c r="AA22" s="26"/>
    </row>
    <row r="23" spans="1:27" ht="14.5">
      <c r="H23" s="28" t="s">
        <v>11</v>
      </c>
      <c r="I23" s="27">
        <v>2005</v>
      </c>
      <c r="J23" s="27">
        <v>5</v>
      </c>
      <c r="W23" s="2"/>
    </row>
    <row r="24" spans="1:27" ht="14.5">
      <c r="H24" s="28" t="s">
        <v>18</v>
      </c>
      <c r="I24" s="27">
        <v>2005</v>
      </c>
      <c r="J24" s="27">
        <v>5</v>
      </c>
      <c r="W24" s="2"/>
    </row>
    <row r="25" spans="1:27" ht="14.5">
      <c r="H25" s="28" t="s">
        <v>23</v>
      </c>
      <c r="I25" s="27">
        <v>2005</v>
      </c>
      <c r="J25" s="27">
        <v>11</v>
      </c>
      <c r="W25" s="2"/>
    </row>
    <row r="26" spans="1:27" ht="14.5">
      <c r="H26" s="28"/>
      <c r="I26" s="27"/>
      <c r="J26" s="27"/>
      <c r="W26" s="2"/>
    </row>
    <row r="27" spans="1:27" ht="14.5">
      <c r="H27" s="28" t="s">
        <v>23</v>
      </c>
      <c r="I27" s="27">
        <v>2006</v>
      </c>
      <c r="J27" s="27">
        <v>1</v>
      </c>
      <c r="W27" s="2"/>
    </row>
    <row r="28" spans="1:27" ht="14.5">
      <c r="H28" s="28" t="s">
        <v>18</v>
      </c>
      <c r="I28" s="27">
        <v>2006</v>
      </c>
      <c r="J28" s="27">
        <v>4</v>
      </c>
      <c r="W28" s="2"/>
    </row>
    <row r="29" spans="1:27" ht="14.5">
      <c r="H29" s="28" t="s">
        <v>11</v>
      </c>
      <c r="I29" s="27">
        <v>2006</v>
      </c>
      <c r="J29" s="27">
        <v>10</v>
      </c>
    </row>
    <row r="30" spans="1:27" ht="14.5">
      <c r="H30" s="28" t="s">
        <v>23</v>
      </c>
      <c r="I30" s="27">
        <v>2006</v>
      </c>
      <c r="J30" s="27">
        <v>12</v>
      </c>
    </row>
    <row r="31" spans="1:27" ht="14.5">
      <c r="H31" s="28"/>
      <c r="I31" s="27"/>
      <c r="J31" s="27"/>
    </row>
    <row r="32" spans="1:27" ht="14.5">
      <c r="H32" s="28" t="s">
        <v>11</v>
      </c>
      <c r="I32" s="27">
        <v>2007</v>
      </c>
      <c r="J32" s="27"/>
    </row>
    <row r="33" spans="8:10" ht="14.5">
      <c r="H33" s="28" t="s">
        <v>23</v>
      </c>
      <c r="I33" s="27">
        <v>2007</v>
      </c>
      <c r="J33" s="27">
        <v>5</v>
      </c>
    </row>
    <row r="34" spans="8:10" ht="14.5">
      <c r="H34" s="28" t="s">
        <v>18</v>
      </c>
      <c r="I34" s="27">
        <v>2007</v>
      </c>
      <c r="J34" s="27">
        <v>6</v>
      </c>
    </row>
    <row r="35" spans="8:10" ht="14.5">
      <c r="H35" s="28" t="s">
        <v>23</v>
      </c>
      <c r="I35" s="27">
        <v>2007</v>
      </c>
      <c r="J35" s="27">
        <v>12</v>
      </c>
    </row>
    <row r="36" spans="8:10" ht="14.5">
      <c r="H36" s="28"/>
      <c r="I36" s="27"/>
      <c r="J36" s="27"/>
    </row>
    <row r="37" spans="8:10" ht="14.5">
      <c r="H37" s="28" t="s">
        <v>23</v>
      </c>
      <c r="I37" s="27">
        <v>2008</v>
      </c>
      <c r="J37" s="27">
        <v>2</v>
      </c>
    </row>
    <row r="38" spans="8:10" ht="14.5">
      <c r="H38" s="28" t="s">
        <v>53</v>
      </c>
      <c r="I38" s="27">
        <v>2008</v>
      </c>
      <c r="J38" s="27">
        <v>4</v>
      </c>
    </row>
    <row r="39" spans="8:10" ht="14.5">
      <c r="H39" s="28" t="s">
        <v>11</v>
      </c>
      <c r="I39" s="27">
        <v>2008</v>
      </c>
      <c r="J39" s="27">
        <v>6</v>
      </c>
    </row>
    <row r="40" spans="8:10" ht="14.5">
      <c r="H40" s="28" t="s">
        <v>23</v>
      </c>
      <c r="I40" s="27">
        <v>2008</v>
      </c>
      <c r="J40" s="27">
        <v>12</v>
      </c>
    </row>
    <row r="41" spans="8:10" ht="14.5">
      <c r="H41" s="28"/>
      <c r="I41" s="27"/>
      <c r="J41" s="27"/>
    </row>
    <row r="42" spans="8:10" ht="14.5">
      <c r="H42" s="28" t="s">
        <v>11</v>
      </c>
      <c r="I42" s="27">
        <v>2009</v>
      </c>
      <c r="J42" s="27">
        <v>4</v>
      </c>
    </row>
    <row r="43" spans="8:10" ht="14.5">
      <c r="H43" s="28" t="s">
        <v>18</v>
      </c>
      <c r="I43" s="27">
        <v>2009</v>
      </c>
      <c r="J43" s="27">
        <v>5</v>
      </c>
    </row>
    <row r="44" spans="8:10" ht="14.5">
      <c r="H44" s="28"/>
      <c r="I44" s="27"/>
      <c r="J44" s="27"/>
    </row>
    <row r="45" spans="8:10" ht="14.5">
      <c r="H45" s="28" t="s">
        <v>18</v>
      </c>
      <c r="I45" s="27">
        <v>2010</v>
      </c>
      <c r="J45" s="27">
        <v>4</v>
      </c>
    </row>
    <row r="46" spans="8:10" ht="14.5">
      <c r="H46" s="28" t="s">
        <v>23</v>
      </c>
      <c r="I46" s="27">
        <v>2010</v>
      </c>
      <c r="J46" s="27">
        <v>4</v>
      </c>
    </row>
    <row r="47" spans="8:10" ht="14.5">
      <c r="H47" s="28" t="s">
        <v>11</v>
      </c>
      <c r="I47" s="27">
        <v>2010</v>
      </c>
      <c r="J47" s="27">
        <v>6</v>
      </c>
    </row>
    <row r="48" spans="8:10" ht="14.5">
      <c r="H48" s="28"/>
      <c r="I48" s="27"/>
      <c r="J48" s="27"/>
    </row>
    <row r="49" spans="8:10" ht="14.5">
      <c r="H49" s="28" t="s">
        <v>11</v>
      </c>
      <c r="I49" s="27">
        <v>2011</v>
      </c>
      <c r="J49" s="27">
        <v>5</v>
      </c>
    </row>
    <row r="50" spans="8:10" ht="14.5">
      <c r="H50" s="28" t="s">
        <v>53</v>
      </c>
      <c r="I50" s="27">
        <v>2011</v>
      </c>
      <c r="J50" s="27">
        <v>5</v>
      </c>
    </row>
    <row r="51" spans="8:10" ht="14.5">
      <c r="H51" s="28"/>
      <c r="I51" s="27"/>
      <c r="J51" s="27"/>
    </row>
    <row r="52" spans="8:10" ht="14.5">
      <c r="H52" s="28" t="s">
        <v>11</v>
      </c>
      <c r="I52" s="27">
        <v>2012</v>
      </c>
      <c r="J52" s="27">
        <v>5</v>
      </c>
    </row>
    <row r="53" spans="8:10" ht="14.5">
      <c r="H53" s="28" t="s">
        <v>48</v>
      </c>
      <c r="I53" s="27">
        <v>2012</v>
      </c>
      <c r="J53" s="27">
        <v>5</v>
      </c>
    </row>
    <row r="54" spans="8:10" ht="14.5">
      <c r="H54" s="28" t="s">
        <v>48</v>
      </c>
      <c r="I54" s="27">
        <v>2012</v>
      </c>
      <c r="J54" s="27">
        <v>6</v>
      </c>
    </row>
    <row r="55" spans="8:10" ht="14.5">
      <c r="H55" s="28" t="s">
        <v>53</v>
      </c>
      <c r="I55" s="27">
        <v>2012</v>
      </c>
      <c r="J55" s="27">
        <v>11</v>
      </c>
    </row>
    <row r="56" spans="8:10" ht="14.5">
      <c r="H56" s="28"/>
      <c r="I56" s="27"/>
      <c r="J56" s="27"/>
    </row>
    <row r="57" spans="8:10" ht="14.5">
      <c r="H57" s="28" t="s">
        <v>11</v>
      </c>
      <c r="I57" s="27">
        <v>2013</v>
      </c>
      <c r="J57" s="27">
        <v>2</v>
      </c>
    </row>
    <row r="58" spans="8:10" ht="14.5">
      <c r="H58" s="28" t="s">
        <v>48</v>
      </c>
      <c r="I58" s="27">
        <v>2013</v>
      </c>
      <c r="J58" s="27">
        <v>10</v>
      </c>
    </row>
    <row r="59" spans="8:10" ht="14.5">
      <c r="H59" s="28"/>
      <c r="I59" s="27"/>
      <c r="J59" s="27"/>
    </row>
    <row r="60" spans="8:10" ht="14.5">
      <c r="H60" s="28" t="s">
        <v>48</v>
      </c>
      <c r="I60" s="27">
        <v>2014</v>
      </c>
      <c r="J60" s="27">
        <v>1</v>
      </c>
    </row>
    <row r="61" spans="8:10" ht="14.5">
      <c r="H61" s="28" t="s">
        <v>53</v>
      </c>
      <c r="I61" s="27">
        <v>2014</v>
      </c>
      <c r="J61" s="27">
        <v>5</v>
      </c>
    </row>
    <row r="62" spans="8:10" ht="14.5">
      <c r="H62" s="28" t="s">
        <v>23</v>
      </c>
      <c r="I62" s="27">
        <v>2014</v>
      </c>
      <c r="J62" s="27">
        <v>7</v>
      </c>
    </row>
    <row r="63" spans="8:10" ht="14.5">
      <c r="H63" s="28" t="s">
        <v>23</v>
      </c>
      <c r="I63" s="27">
        <v>2014</v>
      </c>
      <c r="J63" s="27">
        <v>10</v>
      </c>
    </row>
    <row r="64" spans="8:10" ht="14.5">
      <c r="H64" s="28"/>
      <c r="I64" s="27"/>
      <c r="J64" s="27"/>
    </row>
    <row r="65" spans="8:10" ht="14.5">
      <c r="H65" s="28" t="s">
        <v>11</v>
      </c>
      <c r="I65" s="27">
        <v>2015</v>
      </c>
      <c r="J65" s="27">
        <v>4</v>
      </c>
    </row>
    <row r="66" spans="8:10" ht="14.5">
      <c r="H66" s="28" t="s">
        <v>53</v>
      </c>
      <c r="I66" s="27">
        <v>2015</v>
      </c>
      <c r="J66" s="27">
        <v>5</v>
      </c>
    </row>
    <row r="67" spans="8:10" ht="14.5">
      <c r="H67" s="28" t="s">
        <v>48</v>
      </c>
      <c r="I67" s="27">
        <v>2015</v>
      </c>
      <c r="J67" s="27">
        <v>4</v>
      </c>
    </row>
    <row r="68" spans="8:10" ht="14.5">
      <c r="H68" s="28" t="s">
        <v>23</v>
      </c>
      <c r="I68" s="27">
        <v>2015</v>
      </c>
      <c r="J68" s="27">
        <v>7</v>
      </c>
    </row>
    <row r="69" spans="8:10" ht="14.5">
      <c r="H69" s="28" t="s">
        <v>53</v>
      </c>
      <c r="I69" s="27">
        <v>2015</v>
      </c>
      <c r="J69" s="27">
        <v>10</v>
      </c>
    </row>
  </sheetData>
  <pageMargins left="0.7" right="0.7" top="0.75" bottom="0.75"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19</TotalTime>
  <Application>Microsoft Excel</Application>
  <DocSecurity>0</DocSecurity>
  <ScaleCrop>false</ScaleCrop>
  <HeadingPairs>
    <vt:vector size="2" baseType="variant">
      <vt:variant>
        <vt:lpstr>Arkusze</vt:lpstr>
      </vt:variant>
      <vt:variant>
        <vt:i4>5</vt:i4>
      </vt:variant>
    </vt:vector>
  </HeadingPairs>
  <TitlesOfParts>
    <vt:vector size="5" baseType="lpstr">
      <vt:lpstr>Front page</vt:lpstr>
      <vt:lpstr>EU-Japan meetings 2001-2015</vt:lpstr>
      <vt:lpstr>EU-Brazil meetings in 2013</vt:lpstr>
      <vt:lpstr>Statistics</vt:lpstr>
      <vt:lpstr>Diagrams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dc:creator>
  <cp:lastModifiedBy>Lucyna Czechowska</cp:lastModifiedBy>
  <cp:revision>4</cp:revision>
  <dcterms:created xsi:type="dcterms:W3CDTF">2017-01-25T16:58:27Z</dcterms:created>
  <dcterms:modified xsi:type="dcterms:W3CDTF">2019-02-22T11:26:02Z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