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28800" windowHeight="12440"/>
  </bookViews>
  <sheets>
    <sheet name="Front page" sheetId="7" r:id="rId1"/>
    <sheet name="EU-India meetings 2004-2015" sheetId="3" r:id="rId2"/>
    <sheet name="EU-Brazil meetings in 2013" sheetId="6" r:id="rId3"/>
    <sheet name="Statistics" sheetId="4" r:id="rId4"/>
    <sheet name="Diagrams" sheetId="5"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7902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4" l="1"/>
  <c r="C3" i="4"/>
  <c r="V5" i="5"/>
  <c r="U5" i="5"/>
  <c r="T5" i="5"/>
  <c r="S5" i="5"/>
</calcChain>
</file>

<file path=xl/sharedStrings.xml><?xml version="1.0" encoding="utf-8"?>
<sst xmlns="http://schemas.openxmlformats.org/spreadsheetml/2006/main" count="1349" uniqueCount="480">
  <si>
    <t>B</t>
  </si>
  <si>
    <t>Time (DD)</t>
  </si>
  <si>
    <t>Time (MM)</t>
  </si>
  <si>
    <t>Time (YYYY)</t>
  </si>
  <si>
    <t>Purpose/Formula</t>
  </si>
  <si>
    <t>Press release link</t>
  </si>
  <si>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</si>
  <si>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Place: city, country</t>
  </si>
  <si>
    <t>Participants: names and functions of all people mentioned as participants in a press release</t>
  </si>
  <si>
    <t>Sides of the meeting</t>
  </si>
  <si>
    <t>S</t>
  </si>
  <si>
    <t>n/d</t>
  </si>
  <si>
    <t>LE</t>
  </si>
  <si>
    <t>2013</t>
  </si>
  <si>
    <t>02</t>
  </si>
  <si>
    <t>08</t>
  </si>
  <si>
    <t>06</t>
  </si>
  <si>
    <t>HE</t>
  </si>
  <si>
    <t>27</t>
  </si>
  <si>
    <t>2011</t>
  </si>
  <si>
    <t>13</t>
  </si>
  <si>
    <t>20</t>
  </si>
  <si>
    <t>2012</t>
  </si>
  <si>
    <t>12</t>
  </si>
  <si>
    <t>10</t>
  </si>
  <si>
    <t>2014</t>
  </si>
  <si>
    <t>09</t>
  </si>
  <si>
    <t>11</t>
  </si>
  <si>
    <t>2015</t>
  </si>
  <si>
    <t>16</t>
  </si>
  <si>
    <t>HE, LE</t>
  </si>
  <si>
    <t>LE, S</t>
  </si>
  <si>
    <t>07</t>
  </si>
  <si>
    <t>22</t>
  </si>
  <si>
    <t>03</t>
  </si>
  <si>
    <t>Year MAX</t>
  </si>
  <si>
    <t>Year MIN</t>
  </si>
  <si>
    <t>DATA SOURCES:</t>
  </si>
  <si>
    <t>HE - higher-rank executives</t>
  </si>
  <si>
    <t>LE - lower-rank executives</t>
  </si>
  <si>
    <t>S - specialists</t>
  </si>
  <si>
    <t>P - parliamentarians</t>
  </si>
  <si>
    <t>Year</t>
  </si>
  <si>
    <t>Number of meetings</t>
  </si>
  <si>
    <t>http://www.mea.gov.in/press-releases.htm?51/Press_Releases</t>
  </si>
  <si>
    <t>http://www.mea.gov.in/outgoing-visits.htm?2/outgoing_visits</t>
  </si>
  <si>
    <t>http://www.mea.gov.in/incoming-visits.htm?1/incoming_visits</t>
  </si>
  <si>
    <t>India-EU</t>
  </si>
  <si>
    <t>5th India-EU Summit</t>
  </si>
  <si>
    <t>Brussels</t>
  </si>
  <si>
    <t>Hague</t>
  </si>
  <si>
    <t>6th India-EU Summit</t>
  </si>
  <si>
    <t>New Delhi</t>
  </si>
  <si>
    <t>Helsinki</t>
  </si>
  <si>
    <t>India-EU meeting for Strategic Partnership</t>
  </si>
  <si>
    <t>http://www.mea.gov.in/press-releases.htm?dtl/5806/IndiaEU_meeting_for_Strategic_Partnership_New_Delhi_2425_February_2005</t>
  </si>
  <si>
    <t>S, HE</t>
  </si>
  <si>
    <t>Inaugural meeting of India-EU Energy Panel</t>
  </si>
  <si>
    <t>http://www.mea.gov.in/press-releases.htm?dtl/5451/Inaugural_meeting_of_IndiaEU_Energy_Panel</t>
  </si>
  <si>
    <t>Indian side by Foreign Secretary, Shri Shyam Saran and on the EU side by Mr. Lamoureux, Director General for Energy and Transport in the European Commission. enior officials from the concerned Departments and Ministries in Government of India, including Commerce, Power, Petroleum and Natural Gas, Coal, Atomic Energy, Non Conventional Energy Sources and Environment, along with their counterparts in the EU side</t>
  </si>
  <si>
    <t>India-EU Business Summit</t>
  </si>
  <si>
    <t>http://europa.eu/rapid/search.htm?locale=EN</t>
  </si>
  <si>
    <t>EU-India</t>
  </si>
  <si>
    <t>2004</t>
  </si>
  <si>
    <t>http://europa.eu/rapid/press-release_CES-04-143_en.htm</t>
  </si>
  <si>
    <t>the co-presidencies of Ms SIGMUND, President of the EESC, and Mr. Vohra on the Indian side</t>
  </si>
  <si>
    <t>London</t>
  </si>
  <si>
    <t>Chris Patten visits India, Afghanistan and Pakistan</t>
  </si>
  <si>
    <t>http://europa.eu/rapid/press-release_IP-04-205_en.htm</t>
  </si>
  <si>
    <t xml:space="preserve">Chris Patten, Commissioner for External Relations, The Troika will be led by the Irish Minister of Foreign Affairs, Brain Cowen, accompanied by the Dutch Minister for Foreign Affairs Dr. Bernard R. Bot, Foreign Minister Yashwant Sinha, Troika also hopes to meet Prime Minister Atal Bihari Vajpayee and the leader of the Opposition and Congress Party President Mrs. Sonia Gandhi. </t>
  </si>
  <si>
    <t>LE, HE, S</t>
  </si>
  <si>
    <t xml:space="preserve">EU-India Science &amp; Technology Joint Steering Committee Meeting </t>
  </si>
  <si>
    <t>http://europa.eu/rapid/press-release_SPEECH-04-151_en.htm</t>
  </si>
  <si>
    <t>http://europa.eu/rapid/press-release_SPEECH-04-149_en.htm; http://europa.eu/rapid/press-release_SPEECH-04-151_en.htm; http://europa.eu/rapid/press-release_SPEECH-04-160_en.htm</t>
  </si>
  <si>
    <t xml:space="preserve">Erkki Liikanen Member of the European Commission, responsible for Enterprise and the Information Bilateral meeting with Mr Shri Arun Shourie, Minister of Communications and Information Technology and launch a dialogue on Information Society issues. </t>
  </si>
  <si>
    <t>29</t>
  </si>
  <si>
    <t xml:space="preserve">2004 Euro India Co-operation Forum on the Information Society, EU-India Working Group on the Information Society </t>
  </si>
  <si>
    <t xml:space="preserve">7th Meeting of the India-EU Round Table </t>
  </si>
  <si>
    <t>04</t>
  </si>
  <si>
    <t>http://europa.eu/rapid/press-release_CES-04-81_en.htm</t>
  </si>
  <si>
    <t>Srinagar, Kashmir</t>
  </si>
  <si>
    <t>2nd Meeting of the India-EU Energy Panel</t>
  </si>
  <si>
    <t>http://www.mea.gov.in/press-releases.htm?dtl/4689/2nd_Meeting_of_the_IndiaEU_Energy_Panel</t>
  </si>
  <si>
    <t>MR VOHRA CO-PRESIDENT OF EU-INDIA ROUND TABLE TO SPEAK IN DEBATE ON EU/INDIA RELATIONS</t>
  </si>
  <si>
    <t>Mr Vohra speak at European Economic and Social Committee Plenary Session</t>
  </si>
  <si>
    <t>http://europa.eu/rapid/press-release_CES-04-59_en.htm; http://europa.eu/rapid/press-release_CES-04-62_en.htm</t>
  </si>
  <si>
    <t>Roger Briesch, President of the European Economic and Social Committee (EESC), N.N. Vohra, appointed interlocutor for Jammu and Kashmir</t>
  </si>
  <si>
    <t>Prime Minister Jan Peter Balkenende, as current President of the European Council, accompanied by Foreign Minister Bernard Bot, The Commission will be represented by President Romano Prodi. The High Representative for Common Foreign and Security Policy, Javier Solana and the Commissioner for Trade, Pascal Lamy will also participate. India will be represented by Prime Minister Manmohan Singh, accompanied by the Minister for External Affairs Natwar Singh and the Commerce Minister Kamal Nath</t>
  </si>
  <si>
    <t>5th EU-India Summit</t>
  </si>
  <si>
    <t>http://europa.eu/rapid/press-release_IP-04-1342_en.htm; http://europa.eu/rapid/press-release_PRES-04-315_en.htm</t>
  </si>
  <si>
    <t xml:space="preserve">8th Meeting of the India-EU Round Table </t>
  </si>
  <si>
    <t>2005</t>
  </si>
  <si>
    <t>Trade Commissioner Peter Mandelson to visit India</t>
  </si>
  <si>
    <t>LE, S, HE</t>
  </si>
  <si>
    <t xml:space="preserve">Mr Mandelson will meet with Prime Minister Dr. Manmhohan Singh, Indian Commerce Minister Mr. Kamal Nath and Chief Minister of West Bengal Mr. Buddhadeb Bhattacharya, trade officials and industry representatives  Confederation of Indian Industry Partnership Summit </t>
  </si>
  <si>
    <t>http://europa.eu/rapid/press-release_IP-05-24_en.htm; http://europa.eu/rapid/press-release_SPEECH-05-10_en.htm</t>
  </si>
  <si>
    <t>1st meeting of the India - EU Energy Panel</t>
  </si>
  <si>
    <t>http://europa.eu/rapid/press-release_IP-05-841_en.htm</t>
  </si>
  <si>
    <t>François Lamoureux, Director General for Energy and Transport of the European Commission, and India Foreign Secretary Shyam Saran</t>
  </si>
  <si>
    <t>6th EU-India Summit</t>
  </si>
  <si>
    <t>India-EU Energy Business Conference</t>
  </si>
  <si>
    <t>http://www.mea.gov.in/press-releases.htm?dtl/5451/Inaugural_meeting_of_IndiaEU_Energy_Panel; http://www.mea.gov.in/press-releases.htm?dtl/4689/2nd_Meeting_of_the_IndiaEU_Energy_Panel</t>
  </si>
  <si>
    <t xml:space="preserve">It was co-organised by the Ministry of External Affairs, the European Commission and the Federation of Indian Chamber of Commerce (FICCI). </t>
  </si>
  <si>
    <t>Minister for Power Mr. Sushil Kumar Shinde and the EU Commissioner for Energy, Mr. Andris Piebalgs, Senior officials from the concerned Departments and Ministries in the Government of India, including External Affairs, Power, Petroleum &amp; Natural Gas, Coal, Atomic Energy, Non-conventional Energy Sources and Environment exchanged views with their counterparts in the EU</t>
  </si>
  <si>
    <t>EU-India Business Summit</t>
  </si>
  <si>
    <t>http://europa.eu/rapid/press-release_SPEECH-05-491_en.htm</t>
  </si>
  <si>
    <t>Peter Mandelson EU Trade Commissioner</t>
  </si>
  <si>
    <t>9th India-EU Round Table</t>
  </si>
  <si>
    <t>http://europa.eu/rapid/press-release_IP-05-1085_en.htm; http://europa.eu/rapid/press-release_IP-05-1105_en.htm</t>
  </si>
  <si>
    <t xml:space="preserve">UK Prime Minister Tony Blair as EU Presidency, European Commission President José Manuel Barroso and Indian Prime Minister Manmohan Singh, Vice-President of the European Commission Jacques Barrot, The agreement was initialled by Mr Francisco Da Camara Gomes, Head of the EC Delegation in India, representing the European Union, and Mr G. Madhavan Nair, Secretary, Department of Space, representing India  </t>
  </si>
  <si>
    <t>HE, S</t>
  </si>
  <si>
    <t>Hyderabad</t>
  </si>
  <si>
    <t>http://europa.eu/rapid/press-release_CES-05-99_en.htm</t>
  </si>
  <si>
    <t>co-presidency of M. Shri N.N. Vohra and Ms Anne-Marie Sigmund, President of EESC, The members met with local civil society organisations, including women’s funds (NIRNAYA), organisations aimed to poor women in rural areas (BASIX) or neglected persons (DAPPU Collective)</t>
  </si>
  <si>
    <t>2006</t>
  </si>
  <si>
    <t>1st EU-India Business Conference on energy</t>
  </si>
  <si>
    <t>2nd meeting of the India-EU energy panel</t>
  </si>
  <si>
    <t>S, LE</t>
  </si>
  <si>
    <t>Energy Commissioner Andris Piebalgs, high-level European and Indian industrial and administrative representatives</t>
  </si>
  <si>
    <t>Energy Commissioner Andris Piebalgs, Shri Sushil Kumar Shinde, India’s Minister of Power, bilateral meetings with several Ministers on the energy sector, high-level European and Indian industrial and administrative representatives</t>
  </si>
  <si>
    <t>http://europa.eu/rapid/press-release_SPEECH-06-234_en.htm; http://europa.eu/rapid/press-release_MEMO-06-156_en.htm; http://europa.eu/rapid/press-release_IP-06-458_en.htm</t>
  </si>
  <si>
    <t>http://europa.eu/rapid/press-release_MEMO-06-156_en.htm; http://europa.eu/rapid/press-release_IP-06-458_en.htm; http://europa.eu/rapid/press-release_SPEECH-06-232_en.htm</t>
  </si>
  <si>
    <t>http://europa.eu/rapid/press-release_PRES-06-150_en.htm</t>
  </si>
  <si>
    <t>05</t>
  </si>
  <si>
    <t>Foreign Secretary, Shri Shyam Saran The Troika was led by Mr Johannes Kyrle, Secretary General of the Austrian Ministry of Foreign Affairs in Vienna, representing the Presidency of the EU. He was accompanied by Mr Hervé Jouanjean, Deputy Director General for External Relations, representing the European Commission. Mr Pekka Metso, Director for Asia and Oceania, represented the incoming Finnish Presidency of the EU</t>
  </si>
  <si>
    <t>EU-India Senior Officials Meeting and EU-India Security Dialogue</t>
  </si>
  <si>
    <t>7th EU-India Summit</t>
  </si>
  <si>
    <t>hosted by the Finnish Prime Minister, Mr. Matti Vanhanen, on behalf of the Finnish Presidency, will be attended by European Commission President Jose Manuel Barroso, External Relations Commissioner Benita Ferrero-Waldner and Trade Commissioner Peter Mandelson. Mr. Javier Solana, High Representative for the Common Foreign and Security Policy</t>
  </si>
  <si>
    <t>http://europa.eu/rapid/press-release_IP-06-1357_en.htm; http://europa.eu/rapid/press-release_PRES-06-281_en.htm; http://europa.eu/rapid/press-release_PRES-06-286_en.htm</t>
  </si>
  <si>
    <t>EU-India Aviation Summit</t>
  </si>
  <si>
    <t>Vice-President Barrot will also meet India's Minister of Commerce and Industry, the Minister of Shipping, Road Transport and Highways, the Minister of Railways and a range of Indian industry executives, including chairmen of Indian airlines and EU industry representatives in India. The Summit will be opened by Vice-President Jacques Barrot and Shri Praful Patel Minister for Civil Aviation of India</t>
  </si>
  <si>
    <t>http://europa.eu/rapid/press-release_IP-06-1588_en.htm; http://europa.eu/rapid/press-release_IP-06-1619_en.htm</t>
  </si>
  <si>
    <t>Vladimír Špidla, EU Commissioner for Employment, Social Affairs and Equal Opportunities, and Oscar Fernandes, Indian Minister of Labour and Employment</t>
  </si>
  <si>
    <t>http://europa.eu/rapid/press-release_IP-06-1630_en.htm</t>
  </si>
  <si>
    <t>2007</t>
  </si>
  <si>
    <t>http://europa.eu/rapid/press-release_IP-07-141_en.htm</t>
  </si>
  <si>
    <t>EU-India Ministerial Meeting on Science</t>
  </si>
  <si>
    <t>European Research Commissioner Janez Potočnik Kapil Sibal, the Minister for Science &amp; Technology and Earth Sciences, for the Indian side, and Annette Schavan, German Federal Minister of Science, attended by ministers or high-level representatives from the 27 EU Member States</t>
  </si>
  <si>
    <t>European Research Commissioner Janez Potočnik with the Indian President DR APJ Abdul Kalam, plus 500 Indian science students</t>
  </si>
  <si>
    <t>EU-India Science Icons meeting and workshop on EU-India Strategic Workshop on Climate Change Research needs</t>
  </si>
  <si>
    <t>Delhi, Rajasthan and Mumbai</t>
  </si>
  <si>
    <t>16-20</t>
  </si>
  <si>
    <t>Benita Ferrero-Waldner first visit to India</t>
  </si>
  <si>
    <t>LE, HE</t>
  </si>
  <si>
    <t xml:space="preserve">Commissioner for External Relations and Neighbourhood Policy, Benita Ferrero-Waldner, Prime Minister Manmohan Singh, Foreign Minister Pranab Mukherjee, Finance Minister P. Chidambaram and Trade Minister Kamal Nath, Governor and the Chief Minister of the State </t>
  </si>
  <si>
    <t>http://europa.eu/rapid/press-release_IP-07-182_en.htm; http://europa.eu/rapid/press-release_IP-07-198_en.htm</t>
  </si>
  <si>
    <t>Mariann Fischer Boel Member of the European Commission responsible for agriculture and rural development</t>
  </si>
  <si>
    <t>http://europa.eu/rapid/press-release_SPEECH-07-120_en.htm; http://europa.eu/rapid/press-release_SPEECH-07-136_en.htm</t>
  </si>
  <si>
    <t xml:space="preserve">Dimitris Dimitriadis official visit to India </t>
  </si>
  <si>
    <t>Mariann Fischer Boel official visit to India/Conference organised by FICCI (Federation of Indian Chambers of Commerce and Industry) and European Commission</t>
  </si>
  <si>
    <t>http://europa.eu/rapid/press-release_CES-07-34_en.htm</t>
  </si>
  <si>
    <t>EESC President Dimitris Dimitriadis, Mr Anand Sharma, Minister of State, Ministry of External Affairs, and several senior business, trade union and farmers' representatives, also met N.N. Vohra, Indian co-chair of the India-EU Round Table</t>
  </si>
  <si>
    <t>11th India-EU Round Table</t>
  </si>
  <si>
    <t>http://europa.eu/rapid/press-release_CES-07-88_pl.htm</t>
  </si>
  <si>
    <t>20-22</t>
  </si>
  <si>
    <t>przewodniczący EKES-u Dimitris Dimitriadis oraz, po stronie indyjskiej, N.N. Vohra</t>
  </si>
  <si>
    <t>22-23</t>
  </si>
  <si>
    <t>http://europa.eu/rapid/press-release_IP-07-1568_en.htm</t>
  </si>
  <si>
    <t>India's Minister for Civil Aviation, Mr. Patel visit to European institutions</t>
  </si>
  <si>
    <t>Vice-President Barrot meets India's Minister for Civil Aviation, Mr. Patel, visit the European Aviation Safety Agency (EASA)</t>
  </si>
  <si>
    <t>http://europa.eu/rapid/press-release_SPEECH-07-769_en.htm</t>
  </si>
  <si>
    <t>30</t>
  </si>
  <si>
    <t>8th EU-India Summit</t>
  </si>
  <si>
    <t>José Manuel Barroso, President of the European Commission, and José Socrates, Prime Minister of Portugal and currently holding the EU Presidency, will meet with Indian Prime Minister, Dr. Manmohan Singh. Commissioner for Trade, Peter Mandelson will also participate in the Summit</t>
  </si>
  <si>
    <t>http://europa.eu/rapid/press-release_IP-07-1810_en.htm; http://europa.eu/rapid/press-release_PRES-07-277_en.htm; http://europa.eu/rapid/press-release_PRES-07-280_en.htm</t>
  </si>
  <si>
    <t>2008</t>
  </si>
  <si>
    <t>http://europa.eu/rapid/press-release_SPEECH-08-2_en.htm</t>
  </si>
  <si>
    <t>01</t>
  </si>
  <si>
    <t>Benita Ferrero-Waldner visit to India/Indian Council for World Affairs</t>
  </si>
  <si>
    <t xml:space="preserve">Benita Ferrero-Waldner European Commissioner for External Relations and European Neighbourhood Policy, Director General Ashok Kumar </t>
  </si>
  <si>
    <t xml:space="preserve">9th EU-India Summit </t>
  </si>
  <si>
    <t>Marseilles</t>
  </si>
  <si>
    <t>European Commission President José Manuel Barroso, accompanied by Trade Commissioner Peter Mandelson, Prime Minister, Manmohan Singh, the Minister for Commerce and Industry, Shri Kamal Nath, and National Security Adviser Shri M. K. Narayanan</t>
  </si>
  <si>
    <t>http://europa.eu/rapid/press-release_IP-08-1413_en.htm; http://europa.eu/rapid/press-release_PRES-08-277_en.htm;  http://europa.eu/rapid/press-release_IP-08-1427_en.htm</t>
  </si>
  <si>
    <t>10-12</t>
  </si>
  <si>
    <t>India-EU Ministerial Troika Meeting</t>
  </si>
  <si>
    <t>Berlin</t>
  </si>
  <si>
    <t>http://www.mea.gov.in/press-releases.htm?dtl/2386/Opening_Remarks_by_External_Affairs_Minister_at_Joint_Press_Conference_IndiaEU_Ministerial_Troika_Meeting_Berlin</t>
  </si>
  <si>
    <t>Indian president in European Parlament</t>
  </si>
  <si>
    <t>Strasbourg</t>
  </si>
  <si>
    <t>HE, P</t>
  </si>
  <si>
    <t>Indian President</t>
  </si>
  <si>
    <t>India-EU Ministerial Science meeting</t>
  </si>
  <si>
    <t xml:space="preserve">Indian External Affairs Minister, Foreign Minister Steinmeier for arranging this interaction. The presence of the Foreign Minister of Portugal </t>
  </si>
  <si>
    <t>http://www.mea.gov.in/press-releases.htm?dtl/17141/Launch_of_IndiaEU_Civil_Society_Internet_Forum</t>
  </si>
  <si>
    <t xml:space="preserve">Shri. Anand Sharma, Minister of State for External Affairs in New Delhi. Mr. Dimitris Dimitriadis, EU Co-Chair of the India-EU Round Table &amp; President, European Economic and Social Committee (EESC) and Shri N.N.Vohra, India Co-Chair of India-EU Round Table </t>
  </si>
  <si>
    <t>Launch of India-EU Civil Society Internet Forum</t>
  </si>
  <si>
    <t xml:space="preserve">India-EU Round Table </t>
  </si>
  <si>
    <t xml:space="preserve">10th India-EU Round Table </t>
  </si>
  <si>
    <t>Vienna</t>
  </si>
  <si>
    <t>8th India-EU Summit</t>
  </si>
  <si>
    <t>http://www.mea.gov.in/press-releases.htm?dtl/3385/Joint_Statement_issued_after_the_8th_IndiaEU_Annual_Summit; http://www.mea.gov.in/press-releases.htm?dtl/8332/IndiaEU_Joint_Action_Plan_Implementation_Report; http://www.mea.gov.in/press-releases.htm?dtl/3390/On_the_forthcoming_IndiaEU_Summit</t>
  </si>
  <si>
    <t>The EU will be represented by José Sócrates, Prime Minister of Portugal, in his capacity as President of the European Council, accompanied by the President of the European Commission, Mr Jose Manuel Barroso; European Commissioner for Trade Mr Peter Mandelson and Mr. Joao Gomes Cravinho, Portuguese Minister of State for Foreign Affairs and Cooperation. Prime Minister Dr. Manmohan Singh will lead the Indian side. He will be accompanied by the Sh. Pranab Mukherjee, External Affairs Minister, Sh. Kamal Nath, Commerce &amp; Industry Minister and Shri M. K. Narayanan, National Security Advisor</t>
  </si>
  <si>
    <t>19th India-EU Troika Ministerial Meeting</t>
  </si>
  <si>
    <t>http://www.mea.gov.in/press-releases.htm?dtl/2020/On_the_19th_IndiaEU_Troika_Ministerial_Meeting_scheduled_to_take_place_in_New_Delhi</t>
  </si>
  <si>
    <t>Sh. Pranab Mukherjee, Hon'ble Minister of External Affairs, will lead the Indian delegation. The EU side will be represented by Mr. Dimitrij Rupel, Minister for Foreign Affairs, Slovenia, in his capacity as President of the European Council. Ms. Rama Yade, MoS, Ministry of Foreign Affairs, France, is representing the incoming French Presidency. The European Commission will also be represented</t>
  </si>
  <si>
    <t>9th India-EU Summit</t>
  </si>
  <si>
    <t>2009</t>
  </si>
  <si>
    <t>http://europa.eu/rapid/press-release_IP-09-362_en.htm</t>
  </si>
  <si>
    <t>Leonard Orban, European Commissioner for Multilingualism, the Hon. Minister of State Smt. Daggubati Purandeshwar</t>
  </si>
  <si>
    <t>http://europa.eu/rapid/press-release_IP-09-1042_en.htm</t>
  </si>
  <si>
    <t>Prague</t>
  </si>
  <si>
    <t>EU-India Foreign Ministers’ Troika</t>
  </si>
  <si>
    <t>Commissioner for External Relations and European Neighbourhood Policy, Benita Ferrero-Waldner, Indian Foreign Minister, S.M. Krishna</t>
  </si>
  <si>
    <t>http://europa.eu/rapid/press-release_IP-09-1265_en.htm</t>
  </si>
  <si>
    <t>Bm</t>
  </si>
  <si>
    <t>EU Trade Commissioner Catherine Ashton and Indian counterpart Minister Anand Sharma, EU Agriculture Commissioner Mariann Fischer Boel and counterpart Sharad Pawar</t>
  </si>
  <si>
    <t>Catherine Ashton and Mariann Fischer Boel visit to India on WTO Doha talks</t>
  </si>
  <si>
    <t xml:space="preserve">10th EU-India Summit </t>
  </si>
  <si>
    <t>http://europa.eu/rapid/press-release_IP-09-1678_en.htm</t>
  </si>
  <si>
    <t>President of the European Commission, José Manuel Barroso, who will be accompanied by Benita Ferrero-Waldner, Commissioner for External Relations and European Neighbourhood Policy, as well as Catherine Ashton, Commissioner for Trade</t>
  </si>
  <si>
    <t>2010</t>
  </si>
  <si>
    <t>22-25</t>
  </si>
  <si>
    <t xml:space="preserve">Catherine Ashton visit to India/EU-India Ministerial meeting </t>
  </si>
  <si>
    <t>http://europa.eu/rapid/press-release_IP-10-769_en.htm; http://europa.eu/rapid/press-release_SPEECH-10-336_en.htm</t>
  </si>
  <si>
    <t>Catherine Ashton, High Representative for Foreign Affairs and Security Policy/Commission Vice-President, Gilles de Kerchove, the EU Anti-Terrorism Coordinator, and General Ton Van Osch, Head of EU Military Staff, bilateral meetings with key politicians and policymakers, including Mr Shiv Shankar Menon, India's National Security Advisor. HR/VP Ashton will meet civil society and visit a number of EU funded projects, Prime Minister Singh</t>
  </si>
  <si>
    <t xml:space="preserve">11th EU-India Summit </t>
  </si>
  <si>
    <t>http://europa.eu/rapid/press-release_IP-10-1686_en.htm; http://europa.eu/rapid/press-release_SPEECH-10-749_en.htm; http://europa.eu/rapid/press-release_PRES-10-351_en.htm; http://europa.eu/rapid/press-release_PRES-10-352_en.htm; http://europa.eu/rapid/press-release_MEMO-10-670_en.htm; http://europa.eu/rapid/press-release_IP-10-1695_en.htm</t>
  </si>
  <si>
    <t>European Council President Herman Van Rompuy and by European Commission President José Manuel Barroso, accompanied by the EU High Representative for Foreign Affairs and Security Policy Catherine Ashton, and by Karel De Gucht, the EU Trade commissioner. The Republic of India will be represented by Manmohan Singh, Prime Minister, assisted by A. Sharma, Minister for Commerce and Industry, and S. Menon, National Security Advisor; The joint declaration was signed by Jan Truszczyński, Director General for Education and Culture of the European Commission, and Jawhar Sircar, Secretary of the Indian Ministry of Culture</t>
  </si>
  <si>
    <t>Bangalore</t>
  </si>
  <si>
    <t>16-17</t>
  </si>
  <si>
    <t>http://europa.eu/rapid/press-release_MEMO-12-13_en.htm; http://europa.eu/rapid/press-release_IP-12-22_en.htm; http://europa.eu/rapid/press-release_MEMO-12-16_en.htm</t>
  </si>
  <si>
    <t xml:space="preserve">High Representative/Vice-President Catherine Ashton, Foreign Minister S. M. Krishna, Minister of Defence A. K. Antony and National Security Advisor S. S. Menon., Trade Minister Sharma </t>
  </si>
  <si>
    <t>Mumbai</t>
  </si>
  <si>
    <t>http://europa.eu/rapid/press-release_SPEECH-12-90_en.htm</t>
  </si>
  <si>
    <t>EU-India Trade Ministerial</t>
  </si>
  <si>
    <t>http://europa.eu/rapid/press-release_MEMO-12-493_en.htm</t>
  </si>
  <si>
    <t xml:space="preserve">EU Trade Commissioner Karel De Gucht and Indian Commerce Minister Anand Sharma </t>
  </si>
  <si>
    <t>26</t>
  </si>
  <si>
    <t xml:space="preserve">Herman Van Rompuy, President of the European Council, and José Manuel Barroso, President of the European Commission. EU Trade Commissioner Karel De Gucht will also be present. India will be represented by Prime Minister Dr Manmohan Singh, Foreign Minister S.M. Krishna, Trade Minister A. Sharma and National Security Adviser, S.S. Menon. </t>
  </si>
  <si>
    <t>José Manuel Barroso, President of the European Commission, members of Indian and European chambers of commerce</t>
  </si>
  <si>
    <t>José Manuel Barroso speach to FICCI</t>
  </si>
  <si>
    <t>Catherine Ashton visit to India</t>
  </si>
  <si>
    <t xml:space="preserve">Baroness Catherine Ashton, High Representative for Foreign Affairs &amp; Security Policy and Vice President of the European Commission, Lt. Gen Ton van Osch, Director General of the EU Military Staff and Mr Giles de Kerchove, EU Counter Terrorism Coordinator. External Affairs Minister Shri S.M.Krishna, Prime Minister Dr. Manmohan Singh and met with Shri P. Chidambaram, Home Minister, Shri Vayalar Ravi, Minister for Overseas Indian Affairs and Shri Shivshankar Menon, National Security Adviser </t>
  </si>
  <si>
    <t>http://www.mea.gov.in/press-releases.htm?dtl/976/Meetings_of_Baroness_Catherine_Ashton_High_Representative_for_Foreign_Affairs_amp_Security_Policy_and_Vice_President_of_the_European_Commission; http://www.mea.gov.in/press-releases.htm?dtl/977/Visit_of_Baroness_Catherine_Ashton_High_Representative_for_Foreign_Affairs_amp_Security_Policy_of_European_Commission; http://www.mea.gov.in/incoming-visit-info.htm?1/234/Visit+of+Baroness+Catherine+Ashton</t>
  </si>
  <si>
    <t>15-18</t>
  </si>
  <si>
    <t>Baroness Catherine Ashton, High Representative for Foreign Affairs &amp; Security Policy and Vice President of the European Commission, External Affairs Minister, Shri S.M. Krishna</t>
  </si>
  <si>
    <t>11th India-EU Summit</t>
  </si>
  <si>
    <t>12th India-EU Summit</t>
  </si>
  <si>
    <t>Hon'ble Prime Minister, Dr. Manmohan Singh, will lead the Indian Delegation. Mr. Herman Van Rompuy, President of the European Council and Mr. Jose Manuel Barroso, President of the European Commission will lead the EU Delegation</t>
  </si>
  <si>
    <t>Bengaluru</t>
  </si>
  <si>
    <t>http://www.mea.gov.in/press-releases.htm?dtl/17904/Visit_of_Baroness_Catherine_Ashton_European_Unions_High_Representative_for_Foreign_Affairs_and_Security_Policy_and_the_Vice_President_of_the_European_; http://www.mea.gov.in/incoming-visit-info.htm?1/321/Visit+of+EU+High+Representative; http://www.mea.gov.in/incoming-visit-detail.htm?17081/EAMs+statement+at+the+joint+media+interaction+with+EU+High+Representative+for+Foreign+Affairs+and+Security+Policy; http://www.mea.gov.in/incoming-visit-detail.htm?17904/Visit+of+Baroness+Catherine+Ashton+European+Unions+High+Representative+for+Foreign+Affairs+and+Security+Policy+and+the+Vice+President+of+the+European+Commission</t>
  </si>
  <si>
    <t xml:space="preserve">13th EU-India Ministerial meeting </t>
  </si>
  <si>
    <t>High Representative Vice President Catherine Ashton. India will be represented by Minister of External Affairs Salman Khurshid</t>
  </si>
  <si>
    <t>http://europa.eu/rapid/press-release_IP-13-64_en.htm; http://europa.eu/rapid/press-release_SPEECH-13-85_en.htm</t>
  </si>
  <si>
    <t>High Level Dialogue on Migration and Mobility (HLDMM)</t>
  </si>
  <si>
    <t>http://europa.eu/rapid/press-release_IP-13-1143_en.htm</t>
  </si>
  <si>
    <t>Vice President of the European Commission, Joaquín Almunia, and Chairman of the Competition Commission of India, Ashok Chawla</t>
  </si>
  <si>
    <t>21</t>
  </si>
  <si>
    <t>EU-Brazil</t>
  </si>
  <si>
    <t>6th EU-Brazil Summit An Ever-Closer Relationship</t>
  </si>
  <si>
    <t>President of the Council, Herman Van Rompuy, and the President of the European Commission, Jose Manuel Barroso. Brazil will be represented by the President, Dilma Rousseff; she will be accompanied by Minister of External Relations, Antonio Patriota, and other Ministers</t>
  </si>
  <si>
    <t>24</t>
  </si>
  <si>
    <t>Brasilia</t>
  </si>
  <si>
    <t xml:space="preserve">http://europa.eu/rapid/press-release_PRES-13-20_en.htm, http://europa.eu/rapid/press-release_MEMO-13-17_en.htm, http://europa.eu/rapid/press-release_IP-13-24_en.htm, http://europa.eu/rapid/press-release_SPEECH-13-48_en.htm, http://europa.eu/rapid/press-release_PRES-13-28_en.htm, </t>
  </si>
  <si>
    <t>VI EU-Brazil Business Summit</t>
  </si>
  <si>
    <t>23</t>
  </si>
  <si>
    <t>http://europa.eu/rapid/press-release_PRES-13-29_en.htm</t>
  </si>
  <si>
    <t xml:space="preserve">VI Meeting of the Brazil-EU Bilateral Steering Committee on Science, Technology and Innovation </t>
  </si>
  <si>
    <t>VII Meeting of the EU-Brazil Civil Society Roundtable</t>
  </si>
  <si>
    <t xml:space="preserve">EU-Brazil Sector Dialogue on Drugs </t>
  </si>
  <si>
    <t>http://europa.eu/rapid/press-release_IP-13-1272_en.htm</t>
  </si>
  <si>
    <t>European Commission Vice-President Antonio Tajani, members of the Brazilian government, including Fernando Pimentel, Minister for Development, Industry and International Trade; Aloizio Mercadante, Minister for Education; Luiz Alberto Figueiredo, Minister for Foreign Affairs; and the acting minister for Small and Micro Enterprises and for Science, Technology and Innovation</t>
  </si>
  <si>
    <t>Antonio Tajani visit to Brasilia,  EU-Brazil Working Group responsible for Industry and Entrepreneurship</t>
  </si>
  <si>
    <t>10-11</t>
  </si>
  <si>
    <t>EIB Vice-President Magdalena Álvarez Arza and Shri Debashish Majumdar, Chairman and Managing Director of IREDA</t>
  </si>
  <si>
    <t>http://europa.eu/rapid/press-release_BEI-14-37_en.htm</t>
  </si>
  <si>
    <t>http://europa.eu/newsroom/press-releases/databases/index_en.htm</t>
  </si>
  <si>
    <t>Mr T.C. Venkat Subramanian, Chairman and Managing Director of EXIM Bank, and EIB Vice-President Carlos Costa</t>
  </si>
  <si>
    <t>Luxembourg</t>
  </si>
  <si>
    <t>http://europa.eu/rapid/press-release_BEI-08-126_en.htm</t>
  </si>
  <si>
    <t>Visit of External Affairs Minister to Germany and Belgium</t>
  </si>
  <si>
    <t>30-31</t>
  </si>
  <si>
    <t>External Affairs Minister, Shri Salman Khurshid, European Union's High Representative for Foreign Affairs and Security Policy and the Vice President of the European Commission, Baroness Catherine Ashton</t>
  </si>
  <si>
    <t>http://www.mea.gov.in/press-releases.htm?dtl/21135/Visit_of_External_Affairs_Minister_to_Germany_and_Belgium_January_2831_2013, http://www.mea.gov.in/outgoing-visit-info.htm?2/442/External+Affairs+Ministers+visit+to+Germany+and+Belgium+January+2831+2013, http://www.mea.gov.in/outoging-visit-detail.htm?21135/Visit+of+External+Affairs+Minister+to+Germany+and+Belgium+January+2831+2013, http://www.mea.gov.in/outoging-visit-detail.htm?21144/Remarks+by+External+Affairs+Minister+Shri+Salman+Khurshid+at+the+Inauguration+of+Mahatma+Gandhi+Bust+in+AntwerpBelgium</t>
  </si>
  <si>
    <t>http://www.europarl.europa.eu/news/en/news-room/search?q=India&amp;startPublicationDate=01-07-2009&amp;endPublicationDate=31-12-2015&amp;typeproduct=ALL</t>
  </si>
  <si>
    <t>Speaker of the Indian parliament visits the EP</t>
  </si>
  <si>
    <t>P</t>
  </si>
  <si>
    <t>Sumitra Mahajan, speaker of the Indian Parliament's lower house, EP President Martin Schulz</t>
  </si>
  <si>
    <t>MEPs visited New Delhi, Patna and Mumbai</t>
  </si>
  <si>
    <t>New Delhi, Patna and Mumbai</t>
  </si>
  <si>
    <t>H.E. Mr Manjeev Singh Puri, Indian Ambassador to the EU</t>
  </si>
  <si>
    <t>P, HE</t>
  </si>
  <si>
    <t>http://www.europarl.europa.eu/meetdocs/2014_2019/documents/d-in/oj/1041/1041033/1041033en.pdf, http://www.europarl.europa.eu/meetdocs/2014_2019/documents/d-in/nt/1032/1032371/1032371en.pdf</t>
  </si>
  <si>
    <t>Meeting of Delegation for relations with India (D-IN)</t>
  </si>
  <si>
    <t>P, S</t>
  </si>
  <si>
    <t>http://www.europarl.europa.eu/meetdocs/2014_2019/documents/d-in/nt/1032/1032371/1032371en.pdf</t>
  </si>
  <si>
    <t>Bureau visit</t>
  </si>
  <si>
    <t>Delhi</t>
  </si>
  <si>
    <t>13th interparliamentary meeting</t>
  </si>
  <si>
    <t>Delhi and Hyderabad</t>
  </si>
  <si>
    <t>Visit of Indian MPs (with Konrad Adenauer Stiftung)</t>
  </si>
  <si>
    <t>Visit of Mr Sam Pitroda, Adviser to the Prime Minister Public Information Infrastructure &amp; Innovations</t>
  </si>
  <si>
    <t>Mr Sam Pitroda, Adviser to the Prime Minister Public Information Infrastructure &amp; Innovations</t>
  </si>
  <si>
    <t>Study visit of officials of Rajya Sabha (organised by OPPD)</t>
  </si>
  <si>
    <t>http://www.europarl.europa.eu/delegations/en/d-in/meetings-search.html#delegation_menu, http://www.europarl.europa.eu/meetdocs/2014_2019/documents/d-in/nt/1032/1032371/1032371en.pdf</t>
  </si>
  <si>
    <t>04-05</t>
  </si>
  <si>
    <t>Delhi and Chennai</t>
  </si>
  <si>
    <t>Study visit of officials of Rajya Sabhya (organised by OPPD)</t>
  </si>
  <si>
    <t>Delhi and Kolkata</t>
  </si>
  <si>
    <t>15-19</t>
  </si>
  <si>
    <t>Delegation for relations with India (D-IN) visit to India</t>
  </si>
  <si>
    <t>http://www.europarl.europa.eu/meetdocs/2014_2019/documents/d-in/oj/1048/1048426/1048426en.pdf, http://www.europarl.europa.eu/meetdocs/2014_2019/documents/d-in/dv/0316_01_1/0316_01_1en.pdf</t>
  </si>
  <si>
    <t>Delhi and Jaipur</t>
  </si>
  <si>
    <t>P, LE, S</t>
  </si>
  <si>
    <t>Mrs Sushma Swaraj, Minister of State for External Affairs, Mr Nitin Gadkari, Minister of Road Transport, Highways and Shipping, Government of India, Mr M. Venkaiah Naidu, Minister of Urban Development, Housing and Urban Poverty Alleviation, Mrs Sumitra Mahajan, Speaker of the Lok Sabha, Dr Shashi Tharoor, Chair Standing Committee on External Affairs and Members of the Committee, Round table meeting with NGOs, Dr Arvind Gupta, Deputy National Security Adviser, Meeting with Indian journalists, Hon. Kailash Meghwal, Speaker of the Rajasthan Legislative Assembly, H.E. Ms Vasundhara Raje, Chief Minister. EP DELEGATION: Mr Geoffrey VAN ORDEN, Chair;Ms Neena GILL, 1st Vice Chair;Ms Cora VAN NIEUWENHUIZEN, 2nd Vice Chair;Mr Pál CSÁKY;Mr Alojz PETERLE;Mr Jakob VON WEISZÄCKER;Mr David CAMPBELL-BANNERMAN - INTA</t>
  </si>
  <si>
    <t>A delegation of the INTA Committee visit to India</t>
  </si>
  <si>
    <t>29-31</t>
  </si>
  <si>
    <t>Delhi, Pune and Mumbai</t>
  </si>
  <si>
    <t>http://www.europarl.europa.eu/meetdocs/2014_2019/documents/d-in/dv/0316_02_1/0316_02_1en.pdf</t>
  </si>
  <si>
    <t>EP Delegation visit/ EU-India interparliamentary meeting</t>
  </si>
  <si>
    <t>EU-India interparliamentary meeting</t>
  </si>
  <si>
    <t>Study visit of oficcials of Lok Sabha</t>
  </si>
  <si>
    <t>http://www.europarl.europa.eu/meetdocs/2014_2019/documents/d-in/nt/1032/1032371/1032371en.pdf; http://www.europarl.europa.eu/meetdocs/2014_2019/documents/d-in/dv/0316_02_1/0316_02_1en.pdf, http://www.europarl.europa.eu/meetdocs/2014_2019/documents/d-in/dv/0316_03/0316_03en.pdf</t>
  </si>
  <si>
    <t>Speaker of Lok Sabka visit the European Parliament</t>
  </si>
  <si>
    <t>Lok Sabha Speaker Meira Kumar</t>
  </si>
  <si>
    <t>http://www.europarl.europa.eu/meetdocs/2014_2019/documents/d-in/dv/0316_03/0316_03en.pdf</t>
  </si>
  <si>
    <t>INTA Committee led by MEP Pawel Zalewski</t>
  </si>
  <si>
    <t>EU:Delegation Chair, Sir Graham Watson, Ms Lena KOLARSKA-BOBIŃSKA, 2nd Vice-Chair, Ms Birgit COLLIN-LANGEN, Ms Kinga GÁL, Substitute Member, Mr Thomas MANN, Substitute Member, Mr Jo LEINEN, Ms Maria BADIA I CUTCHET, Rapporteur, Ms Anthea McINTYRE, Mr Matteo SALVINI. Meetings with representatives of civil society and also visited an EU-funded project aimed at empowering women with HIV/AIDS, H.E. Ms Preneet Kaur, Minister of State for
External Affairs, Hon. Selja Kumari , Union Minister for Social Justice and Empowerment, Hon. Dr Karan. Singh, External Affairs Committee and Committee Members, Mr Biman Banerjee, Speaker State Legislative Assembly and Ministers in the State Government</t>
  </si>
  <si>
    <t>http://www.europarl.europa.eu/news/en/news-room/20150623STO69505/speaker-of-the-indian-parliament-visits-the-ep, http://www.europarl.europa.eu/meetdocs/2014_2019/documents/d-in/pv/1069/1069607/1069607en.pdf</t>
  </si>
  <si>
    <t>http://www.europarl.europa.eu/news/en/news-room/20120220STO38544/this-week-in-the-ep</t>
  </si>
  <si>
    <t>http://www.europarl.europa.eu/RegistreWeb/search/simple.htm?leg=&amp;year=&amp;lg=&amp;eurovoc=&amp;currentPage=1&amp;sortAndOrderBy=&amp;fulltext=India&amp;reference=&amp;relValue=&amp;codeTypeDocu=&amp;datepickerStart=&amp;datepickerEnd=&amp;auteur=&amp;code_auteur=&amp;autInstDesc=&amp;autInst=</t>
  </si>
  <si>
    <t>Indian President address to the European Parliament</t>
  </si>
  <si>
    <t>25</t>
  </si>
  <si>
    <t>http://www.europarl.europa.eu/sides/getDoc.do?type=IM-PRESS&amp;reference=20070420FCS05498&amp;format=XML&amp;language=EN</t>
  </si>
  <si>
    <t>India's President A.P.J. Abdul Kalam, President of the European Parliament, Hans-Gert Pöttering</t>
  </si>
  <si>
    <t>Paris</t>
  </si>
  <si>
    <t>http://www.europarl.europa.eu/sides/getDoc.do?pubRef=-//EP//TEXT+MOTION+P6-RC-2008-0426+0+DOC+XML+V0//PL</t>
  </si>
  <si>
    <t>3rd meeting of the India - EU Energy Panel</t>
  </si>
  <si>
    <t>9th EU- India Business Summit</t>
  </si>
  <si>
    <t>http://www.europarl.europa.eu/sides/getDoc.do?pubRef=-//EP//TEXT+TA+P6-TA-2009-0189+0+DOC+XML+V0//EN</t>
  </si>
  <si>
    <t>http://speakerloksabha.nic.in/event/EventArchieve.asp</t>
  </si>
  <si>
    <t>http://speakerloksabha.nic.in/pressrelease/PressreleaseArchieve.asp</t>
  </si>
  <si>
    <t>23-25</t>
  </si>
  <si>
    <t>Indian Parliamentary Delegation visit in EP</t>
  </si>
  <si>
    <t>Lok Sabha Speaker  Smt. Sumitra Mahajan, Dr. M.S. Gill; Shri Satish Chandra Misra; Shri Arjun Ram Meghwal; Shri Gajanan Chandrakant Kirtikar; Shri Sharad Tripathi; and Smt. Kavitha Kalvakuntla, all Members of Parliament; and Shri Anoop Mishra, Secretary-General, Lok Sabha.  Shri Cyril John, Joint Secretary, Lok Sabha Secretariat, is the Secretary to the Delegation. President of the European Parliament, H.E. Mr. Martin Schulz; the Chairman of the European Parliament’s Delegation for Relations with India, Mr. Geoffrey Van Orden, MEP; Chairman of the European Parliament Committee on Foreign Affairs, Mr. Elmar Brok.</t>
  </si>
  <si>
    <t>http://speakerloksabha.nic.in/pressrelease/PressreleaseDetails.asp?PressId=1398&amp;button=Edit, http://speakerloksabha.nic.in/pressrelease/PressreleaseDetails.asp?PressId=1399&amp;button=Edit, http://speakerloksabha.nic.in/pressrelease/PressreleaseDetails.asp?PressId=1401&amp;button=Edit, http://speakerloksabha.nic.in/event/EventDetails.asp?EventId=2374, http://speakerloksabha.nic.in/event/EventDetails.asp?EventId=2373</t>
  </si>
  <si>
    <t>http://presidentofindia.nic.in/press-release.htm</t>
  </si>
  <si>
    <t>http://164.100.47.5/newsite/press_release/press_archive.aspx</t>
  </si>
  <si>
    <t>http://164.100.47.5/newsite/rs_events/archive.aspx</t>
  </si>
  <si>
    <t>http://presidentofindia.nic.in/foreignvisit.htm</t>
  </si>
  <si>
    <t>http://pib.nic.in/newsite/erelease.aspx</t>
  </si>
  <si>
    <t>http://www.mea.gov.in/outgoing-visit-info.htm?2/285/Visit+of+Prime+Minister+of+India+Dr+Manmohan+Singh+to+The+Hague+for+5th+IndiaEU+Summit; http://www.mea.gov.in/outoging-visit-detail.htm?4366/By+Foreign+Secretary+Shri+Shyam+Saran+on+Prime+Ministers+forthcoming+visit+to+The+Hague+for+the+5th+IndiaEU+Summit; http://www.mea.gov.in/outoging-visit-detail.htm?3946/Address+by+Prime+Minister+Dr+Manmohan+Singh+at+the+Interaction+with+CEOs; http://www.mea.gov.in/outoging-visit-detail.htm?3951/Address+by+Prime+Minister+Dr+Manmohan+Singh+to+the+Indian+Community+at+The+Hague; http://www.mea.gov.in/outoging-visit-detail.htm?3953/Statement+by+Prime+Minister+Dr+Manmohan+Singh+on+the+Eve+of+his+Departure+to+The+Hague+for+5th+IndiaEU+Summit; http://www.mea.gov.in/press-releases.htm?dtl/7499/5th_IndiaEU_Summit_The_Hague__November_8_2004, http://pib.nic.in/newsite/erelease.aspx</t>
  </si>
  <si>
    <t>http://www.mea.gov.in/press-releases.htm?dtl/5451/Inaugural_meeting_of_IndiaEU_Energy_Panel, http://pib.nic.in/newsite/erelease.aspx</t>
  </si>
  <si>
    <t xml:space="preserve">Prime Minister, Dr. Manmohan Singh, The Prime Minister of United Kingdom, Mr. Tony Blair, Mr. Joe Manuel Barroso, EU Trade Commissioner, Mr. Peter Mandelson, UK Secretary of Trade and Industry, Mr. Alan Johnson and from the Indian side - Commerce Minister, Mr. Kamal Nath, Mr. Onkar Kanwar and Mr. Yogi Deveshwar </t>
  </si>
  <si>
    <t>S, HE, LE</t>
  </si>
  <si>
    <t>http://www.mea.gov.in/incoming-visit-info.htm?1/597/Visit+of+Mr+Tony+Blair+Prime+Minister+of+United+Kingdom+to+India+September+68+2005; http://www.mea.gov.in/incoming-visit-detail.htm?5386/6th+IndiaEU+Summit+on+September+7+2005; http://www.mea.gov.in/incoming-visit-detail.htm?4252/Joint+Press+Conference+by+Prime+Ministers+of+India+and+United+Kingdom+and+President+of+the+European+Commission+Hyderabad+House+New+Delhi; http://www.mea.gov.in/incoming-visit-detail.htm?2679/Keynote+Address+by+Prime+Minister+Dr+Manmohan+Singh+at+the+IndiaEU+Business+Summit; http://www.mea.gov.in/press-releases.htm?dtl/5386/6th_IndiaEU_Summit_on_September_7_2005, http://pib.nic.in/newsite/erelease.aspx</t>
  </si>
  <si>
    <t>7th India-EU Summit</t>
  </si>
  <si>
    <t xml:space="preserve">India-EU Business Summit </t>
  </si>
  <si>
    <t>http://pib.nic.in/newsite/erelease.aspx (Release ID :21211), (Release ID :21301)</t>
  </si>
  <si>
    <t>The Prime Minister, Dr. Manmohan Singh</t>
  </si>
  <si>
    <t>The Prime Minister, Dr. Manmohan Singh, Hon’ble Mr. Matti Vanhanen, Prime Minister of Finland, Mr. Kamal Nath, our Minister for Commerce &amp; Industry, Mr. Peter Mandelson, the EU Trade Commissioner, Mr. Christoffer Taxell, President of EK, Mr. Saroj Poddar, President, FICCI, Mr. R. Seshasayee, President, CII, Mr. Luca Cordero di Montezemolo, Vice President of UNICE</t>
  </si>
  <si>
    <t>President of European Council Prime Minister Matti Vanhanen, European Commission President Jose Manuel Barroso, EU High Representative Javier Solana, Commissioner Peter Mandelson. The Prime Minister, Dr. Manmohan Singh</t>
  </si>
  <si>
    <t>http://www.mea.gov.in/outgoing-visit-info.htm?2/317/Visit+of+Prime+Minister+Dr+Manmohan+Singh+to+the+UK+and+Finland914+October+2006; http://www.mea.gov.in/outoging-visit-detail.htm?20037/Joint+Press+Conference+by+President+of+the+European+Council+Prime+Minister+Matti+Vanhanen+Indian+Prime+Minister+Dr+Manmohan+Singh+President+Barroso+High+Representative+and+SecretaryGeneral+of+the+Council+Mr+Javier+Solana; http://www.mea.gov.in/outoging-visit-detail.htm?3712/Special+Media+Briefing+by+Foreign+Secretary+Shri+Shivshankar+Menon+on+the+forthcoming+visit+of+Prime+Minister+Dr+Manmohan+Singh+to+the+UK+and+Finland914+October+2006; http://www.mea.gov.in/outoging-visit-detail.htm?2373/PMs+Statement+on+his+departure+for+UK+and+Finland, http://pib.nic.in/newsite/erelease.aspx (Release ID :21307), (Release ID :21321), (Release ID :21482), (Release ID :21483)</t>
  </si>
  <si>
    <t>http://www.mea.gov.in/press-releases.htm?dtl/2220/IndiaEU_Joint_Action_Plan__Review_Marseille_29_September_2008; http://www.mea.gov.in/press-releases.htm?dtl/1855/IndiaEU_Joint_Press_Communique_Marseille_29_September_2008; http://www.mea.gov.in/outgoing-visit-info.htm?2/95/Visit+of+Prime+Minister+Dr+Manmohan+Singh+to+USA+and+France+September+22+October+1+2008; http://www.mea.gov.in/outoging-visit-detail.htm?3013/Briefing+by+Foreign+Secretary+on+forthcoming+visit+of+Prime+Minister+to+USA+and+France+and+by+Secretary+West+on+the+forthcoming+IndiaEU+Summit; http://www.mea.gov.in/outoging-visit-detail.htm?1606/PMs+Speech+at+IndiaEU+Business+Summit+Paris+30+September+2008+India++EU++New+Synergies+for+Partnership; http://www.mea.gov.in/outoging-visit-detail.htm?1855/IndiaEU+Joint+Press+Communique+Marseille+29+September+2008; http://www.mea.gov.in/outoging-visit-detail.htm?1855/IndiaEU+Joint+Press+Communique+Marseille+29+September+2008; http://pib.nic.in/newsite/erelease.aspx (Release ID :43028), (Release ID :43223), (Release ID :43224), (Release ID :43226), (Release ID :43225)</t>
  </si>
  <si>
    <t>http://pib.nic.in/newsite/erelease.aspx (Release ID :43028), (Release ID :43271)</t>
  </si>
  <si>
    <t>http://www.mea.gov.in/outgoing-visit-info.htm?2/271/PMs+visit+to+Belgium+and+Germany; http://www.mea.gov.in/outoging-visit-detail.htm?3320/Joint+Press+Interaction+of+PM+and+President+of+the+European+Council+after+EUIndia+Summit; http://www.mea.gov.in/outoging-visit-detail.htm?3333/Briefing+by+Secretary+West+and+Commerce+Secretary+on+IndiaEU+Summit; http://www.mea.gov.in/outoging-visit-detail.htm?18206/Statement+by+the+Prime+Minister+on+the+eve+of+departure+to+Belgium+and+Germany; http://www.mea.gov.in/outoging-visit-detail.htm?3300/Briefing+by+Secretary+West+on+PM+Visit+to+Belgium+and+Germany; http://www.mea.gov.in/outoging-visit-detail.htm?5185/Joint+Declaration+of+the+European+Commission+and+the+Government+of+India; http://www.mea.gov.in/outoging-visit-detail.htm?5247/IndiaEU+Joint+Declaration+on+International+Terrorism; http://www.mea.gov.in/outoging-visit-detail.htm?5210/EUIndia+Joint+Statement, http://pib.nic.in/newsite/erelease.aspx (Release ID :68295), (Release ID :68420)</t>
  </si>
  <si>
    <t>the President of the European Council, Mr. Herman Van Rompuy, and the President of the European Commission, Mr. Jose Manuel Barroso</t>
  </si>
  <si>
    <t>http://www.mea.gov.in/press-releases.htm?dtl/18279/12th_India__EU_Summit; http://www.mea.gov.in/incoming-visit-info.htm?1/333/Visit+of+President+of+the+European+Council+of+the+European+Union; http://www.mea.gov.in/incoming-visit-detail.htm?18296/Media+Statement+by+PM+during+12th+IndiaEU+Summit; http://www.mea.gov.in/incoming-visit-detail.htm?18352/Joint+Statement+by+India+and+European+Union+on+the+12th+IndiaEU+Summit; http://www.mea.gov.in/incoming-visit-detail.htm?18343/Documents+signed+during+12th+IndiaEU+Summit; http://www.mea.gov.in/Uploads/PublicationDocs/18358_India-EU_Joint_Declaration-2-10-2012.pdf, http://pib.nic.in/newsite/erelease.aspx (Release ID :80242)</t>
  </si>
  <si>
    <t>http://www.consilium.europa.eu/en/press/press-releases/</t>
  </si>
  <si>
    <t>Herman Van Rompuy on the occasion of the Europalia.India Festival</t>
  </si>
  <si>
    <t>Herman Van Rompuy</t>
  </si>
  <si>
    <t xml:space="preserve">http://www.consilium.europa.eu/en/press/press-releases/?q=India&amp;frDt=01%2F01%2F2004&amp;frDt_submit=01%2F01%2F2004&amp;toDt=31%2F12%2F2015&amp;toDt_submit=31%2F12%2F2015&amp;stDt=20170104, </t>
  </si>
  <si>
    <t>http://www.mea.gov.in/Portal/ForeignRelation/India-EU_Relations_Website_Brief_-July_16__2015.pdf</t>
  </si>
  <si>
    <t>Herman Van Rompuy, President Pranab Mukherjee and King Philippe of Belgium</t>
  </si>
  <si>
    <t>Inaguration of the Europalia.India Festival</t>
  </si>
  <si>
    <t>http://europa.eu/rapid/press-release_MEMO-12-86_en.htm; http://europa.eu/rapid/press-release_PRES-12-37_en.htm; http://europa.eu/rapid/press-release_IP-12-118_en.htm; http://europa.eu/rapid/press-release_SPEECH-12-82_en.htm; http://europa.eu/rapid/press-release_PRES-12-40_en.htm; http://europa.eu/rapid/press-release_PRES-12-41_en.htm; http://europa.eu/rapid/press-release_PRES-12-43_en.htm; http://europa.eu/rapid/press-release_PRES-12-44_en.htm; http://europa.eu/rapid/press-release_MEMO-12-94_en.htm; http://www.consilium.europa.eu/en/press/press-releases/?q=India&amp;frDt=01%2F01%2F2004&amp;frDt_submit=01%2F01%2F2004&amp;toDt=31%2F12%2F2015&amp;toDt_submit=31%2F12%2F2015&amp;stDt=20170104#feedback-form (EUCO 25/12 PRESSE 41 PR PCE 21)</t>
  </si>
  <si>
    <t>http://www.consilium.europa.eu/en/meetings/calendar/?frDt=&amp;frDt_submit=&amp;toDt=&amp;toDt_submit=&amp;p=1&amp;stDt=20170104</t>
  </si>
  <si>
    <t>http://ec.europa.eu/commission/2014-2019/agenda_en?field_editorial_section_multiple_tid=164</t>
  </si>
  <si>
    <t>data avaible since 01.2014</t>
  </si>
  <si>
    <t>25-26</t>
  </si>
  <si>
    <t>17-20</t>
  </si>
  <si>
    <t>07-10</t>
  </si>
  <si>
    <t>12-14</t>
  </si>
  <si>
    <t>The participants from the EU side would consist of representatives of EU member countries including Luxembourg which currently holds the Presidency of the EU. There will be representatives from the European Commission as well as from the European Council Secretariat. On the Indian side, there would be a team consisting of representatives of the various departments and Ministries in GOI apart from representatives of apex chambers of commerce. The EU Co-Chairs will be Amb. Paul Steinmetz, Ambassador of Luxembourg to India on behalf of the EU Presidency and Mr. Herve Jouanjean, Deputy Director General, on behalf of the European Commission.</t>
  </si>
  <si>
    <t xml:space="preserve">24-25 </t>
  </si>
  <si>
    <t>23-24</t>
  </si>
  <si>
    <t>07-08</t>
  </si>
  <si>
    <t>Signing Memorandum of Understanding (MoU) to strengthen dialogue and exchange on employment and social affairs issues of common interest</t>
  </si>
  <si>
    <t>06-08</t>
  </si>
  <si>
    <t>30-02</t>
  </si>
  <si>
    <t>05-06</t>
  </si>
  <si>
    <t>Signing the loan agreement</t>
  </si>
  <si>
    <t xml:space="preserve">Ján Figel' visit to India/conference on "Multilingualism and Cultural Dialogue in Globalisation" </t>
  </si>
  <si>
    <t xml:space="preserve">European Commissioner for Education, Training, Culture and Youth, Ján Figel', Indian Minister for Human Resource Development, Shri Arjun Singh, paid a visit to the Indian Institute of Technology in Delhi and attended the India-EU Higher Education Cooperation Symposium as well as the European Higher Education Fair, financed by the European Commission under the new EU-Asia Higher Education Platform. European Commission, the French Embassy, under its Presidency of the European Union, the Indian National Knowledge Commission and the European Union of National Institutes for Culture (EUNIC-India Cluster). The University of Delhi </t>
  </si>
  <si>
    <t>http://europa.eu/rapid/press-release_IP-08-1695_en.htm; http://europa.eu/rapid/press-release_IP-09-362_en.htm</t>
  </si>
  <si>
    <t>Signing a Joint Declaration on multilingualism</t>
  </si>
  <si>
    <t>03-05</t>
  </si>
  <si>
    <t>EP Delegation visit</t>
  </si>
  <si>
    <t>30-04</t>
  </si>
  <si>
    <t xml:space="preserve">Development Committee Delegation visit to India </t>
  </si>
  <si>
    <t>12th EU-India Summit</t>
  </si>
  <si>
    <t>29-03</t>
  </si>
  <si>
    <t>08-09</t>
  </si>
  <si>
    <t>Signing a Memorandum of Understanding to increase cooperation between the European Commission's competition department and the Competition Commission of India</t>
  </si>
  <si>
    <t>AVG ANNUAL meetings 2004-2015</t>
  </si>
  <si>
    <t>changing dynamics, rather decreasing</t>
  </si>
  <si>
    <t>2014; 2015</t>
  </si>
  <si>
    <t xml:space="preserve">since 1 September 2014, only press releases from the European Commission are published in the Press Release Database.Press releases from other European institutions from the last 30 days can be found in the EU Newsroom. Older material can be found in these institutions' own press pages. </t>
  </si>
  <si>
    <t>data avaible since 2005</t>
  </si>
  <si>
    <t>data avaible since 07.2009</t>
  </si>
  <si>
    <t>data avaible since 2012</t>
  </si>
  <si>
    <t>data avaible since 2013</t>
  </si>
  <si>
    <t>data avaible since  04.06.2013</t>
  </si>
  <si>
    <t>data avaible since 06.06.2014</t>
  </si>
  <si>
    <t>data avaible since 2009</t>
  </si>
  <si>
    <t>data avaible since 2010</t>
  </si>
  <si>
    <t>HE, LE, S</t>
  </si>
  <si>
    <t>Senior official level meeting between India and the EU Troika</t>
  </si>
  <si>
    <t>http://www.mea.gov.in/outoging-visit-detail.htm?4366/By+Foreign+Secretary+Shri+Shyam+Saran+on+Prime+Ministers+forthcoming+visit+to+The+Hague+for+the+5th+IndiaEU+Summit</t>
  </si>
  <si>
    <t>Foreign Secretary Shri Shyam Saran</t>
  </si>
  <si>
    <t>Shri Natwar Singh visit in Brussels</t>
  </si>
  <si>
    <t>External Affairs Minister, Shri Natwar Singh; EU High Representative Javier Solana, the External Relations Commissioner Chris Patten, the Dutch Foreign Minister Bernard Bot and the Austrian Foreign Minister Waldner</t>
  </si>
  <si>
    <t xml:space="preserve">Prime Minister will be leading a high-powered delegation (Minister for External Affairs Shri Natwar Singh, Minister for Commerce and Industry Shri Kamal Nath), Minister of Foreign Trade of The Netherlands,  Prime Minister Dr. Jan Belkenende of The Netherlands, Prime Minister Balkenende, in his capacity as President of the European Council, Romano Prodi President of the European Commission, EU High Representative Javier Solana, Her Majesty Queen Beatrix. EAM and the Dutch Foreign Minister Mr. Bernard Bot </t>
  </si>
  <si>
    <t>Prime Minister, Dr. Manmohan Singh, Prime Minister Tony Blair, President of the European Commission Mr. Jose Manuel Barroso, Secretary General and High Representative, Mr. Xavier Solana and EU External Relations Commission Ferrero-Waldner and EU trade Commissioner Mandelson, Senior representatives of the EU delegation led by Prime Minister Blair and European Commission President Barroso will pay a courtesy call on hon'ble Rashtrapatiji</t>
  </si>
  <si>
    <t>President of the European Parliament visit to India</t>
  </si>
  <si>
    <t>09-10</t>
  </si>
  <si>
    <t>30-06</t>
  </si>
  <si>
    <t>http://www.mea.gov.in/outoging-visit-detail.htm?3712/Special+Media+Briefing+by+Foreign+Secretary+Shri+Shivshankar+Menon+on+the+forthcoming+visit+of+Prime+Minister+Dr+Manmohan+Singh+to+the+UK+and+Finland914+October+2006</t>
  </si>
  <si>
    <t>India-EU Business Summit and a CEO Round Table</t>
  </si>
  <si>
    <t>http://www.mea.gov.in/press-releases.htm?dtl/3390/On_the_forthcoming_IndiaEU_Summit</t>
  </si>
  <si>
    <t>Prime Minister will lead the delegation. He will be accompanied by CIM, National Security Advisor, and the Principal Secretary. The European Union will be represented by President Sarkozy in his capacity as the President of the European Council. He in turn will be accompanied by the President of the European Commission Mr. Barroso, the former Portuguese Head of State. The EU delegation will also include Mr. Javier Solana, the High Representative of Foreign and Security Policy; Mr. Mendelson, the Trade Commissioner; and the French Foreign Minister Mr. Kouchner</t>
  </si>
  <si>
    <t>http://www.mea.gov.in/outoging-visit-detail.htm?3300/Briefing+by+Secretary+West+on+PM+Visit+to+Belgium+and+Germany</t>
  </si>
  <si>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</si>
  <si>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r>
      <t xml:space="preserve">HE, LE, </t>
    </r>
    <r>
      <rPr>
        <sz val="11"/>
        <color theme="1"/>
        <rFont val="Calibri"/>
        <family val="2"/>
        <charset val="238"/>
        <scheme val="minor"/>
      </rPr>
      <t>S</t>
    </r>
  </si>
  <si>
    <r>
      <t xml:space="preserve">LE, </t>
    </r>
    <r>
      <rPr>
        <sz val="11"/>
        <color theme="1"/>
        <rFont val="Calibri"/>
        <family val="2"/>
        <charset val="238"/>
        <scheme val="minor"/>
      </rPr>
      <t>S</t>
    </r>
  </si>
  <si>
    <t>No. formal meetings ANNUALLY 2004-2015</t>
  </si>
  <si>
    <t>EU-INDIA MEETINGS STATISTICS, 2004-2015</t>
  </si>
  <si>
    <t>http://www.itamaraty.gov.br/en/press-releases</t>
  </si>
  <si>
    <t>http://www.itamaraty.gov.br/en/press-releases/5233-joint-statement-to-the-press-on-the-occasion-of-the-visit-of-vice-president-of-the-european-commission-and-european-commissioner-for-industry-and-entrepreneurship-antonio-tajani-brasilia-october-10-2013</t>
  </si>
  <si>
    <t>Brazil-EU</t>
  </si>
  <si>
    <t>Visit of the Vice-President of the European Commission and European Commissioner for Industry and Entrepreneurship</t>
  </si>
  <si>
    <t>The Minister of External Relations, Luiz Alberto Figueiredo Machado, and the Vice-President of the European Commission and European Commissioner for Industry and Entrepreneurship, Antonio Tajani. Vice-President Tajani also met with the Minister of Development, Industry and Foreign Trade, Fernando Pimentel, as well as with officials from the Ministry of Science and Technology.</t>
  </si>
  <si>
    <t>http://www.itamaraty.gov.br/en/speeches-articles-and-interviews/president-of-the-federative-republic-of-brazil-speeches</t>
  </si>
  <si>
    <t>http://www.itamaraty.gov.br/en/speeches-articles-and-interviews/minister-of-foreign-affairs-speeches</t>
  </si>
  <si>
    <t>http://www.brazilgovnews.gov.br/news/latest-news</t>
  </si>
  <si>
    <t>http://www2.camara.leg.br/</t>
  </si>
  <si>
    <t>http://www12.senado.leg.br/hpsenado</t>
  </si>
  <si>
    <t>only in Portuguese</t>
  </si>
  <si>
    <t>data avaible since 2016</t>
  </si>
  <si>
    <t>2004-2015</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</si>
  <si>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</si>
  <si>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Contact levels comprehensiveness, 2004-2015</t>
  </si>
  <si>
    <t>The Prevailing contact level, 2004-2015</t>
  </si>
  <si>
    <t>CONCLUSION</t>
  </si>
  <si>
    <t>No. formal meetings 2004-2015</t>
  </si>
  <si>
    <t>No.</t>
  </si>
  <si>
    <t>SPaSIO Project Datasets                                                                                                                 ©Strategic Partnerships Group, 2013-2018</t>
  </si>
  <si>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</si>
  <si>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</si>
  <si>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sz val="11"/>
        <color theme="1"/>
        <rFont val="Calibri"/>
        <family val="2"/>
        <charset val="238"/>
        <scheme val="minor"/>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</si>
  <si>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</si>
  <si>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</si>
  <si>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</si>
  <si>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</si>
  <si>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</si>
  <si>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</si>
  <si>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</si>
  <si>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</si>
  <si>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</si>
  <si>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SPaSIO/EU-India/meetings</t>
    </r>
  </si>
  <si>
    <r>
      <rPr>
        <i/>
        <sz val="11"/>
        <color theme="1"/>
        <rFont val="Calibri"/>
        <family val="2"/>
        <scheme val="minor"/>
      </rPr>
      <t>Author:</t>
    </r>
    <r>
      <rPr>
        <b/>
        <i/>
        <sz val="11"/>
        <color theme="1"/>
        <rFont val="Calibri"/>
        <family val="2"/>
        <scheme val="minor"/>
      </rPr>
      <t xml:space="preserve"> Lucyna Czechowska</t>
    </r>
  </si>
  <si>
    <r>
      <t xml:space="preserve">Case: </t>
    </r>
    <r>
      <rPr>
        <b/>
        <sz val="11"/>
        <color theme="1"/>
        <rFont val="Calibri"/>
        <family val="2"/>
        <charset val="238"/>
        <scheme val="minor"/>
      </rPr>
      <t>EU-India</t>
    </r>
  </si>
  <si>
    <r>
      <rPr>
        <sz val="11"/>
        <color theme="1"/>
        <rFont val="Calibri"/>
        <family val="2"/>
        <charset val="238"/>
        <scheme val="minor"/>
      </rPr>
      <t xml:space="preserve">Timeframe: </t>
    </r>
    <r>
      <rPr>
        <b/>
        <sz val="11"/>
        <color theme="1"/>
        <rFont val="Calibri"/>
        <family val="2"/>
        <charset val="238"/>
        <scheme val="minor"/>
      </rPr>
      <t>2004-2015</t>
    </r>
  </si>
  <si>
    <r>
      <rPr>
        <sz val="11"/>
        <color theme="1"/>
        <rFont val="Calibri"/>
        <family val="2"/>
        <charset val="238"/>
        <scheme val="minor"/>
      </rPr>
      <t>Data mining sources:</t>
    </r>
    <r>
      <rPr>
        <b/>
        <sz val="11"/>
        <color theme="1"/>
        <rFont val="Calibri"/>
        <family val="2"/>
        <charset val="238"/>
        <scheme val="minor"/>
      </rPr>
      <t xml:space="preserve"> listed in "EU-India meetings 2004-2015" tab and "EU-Brazil meetings in 2013" tab</t>
    </r>
  </si>
  <si>
    <t>EU-India meetings 2004-2015</t>
  </si>
  <si>
    <t>EU-Brazil meetings in 2013</t>
  </si>
  <si>
    <t>Content of official websites of the institutions involved in conducting a foreign policy in English (sections: News, Calendar, Press Release):</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</si>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</sst>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rgb="FFFF0000"/>
      <name val="Calibri"/>
      <family val="2"/>
      <charset val="238"/>
      <scheme val="minor"/>
    </font>
    <font>
      <sz val="11"/>
      <color theme="0" tint="-0.34998626667073579"/>
      <name val="Calibri"/>
      <family val="2"/>
      <charset val="238"/>
      <scheme val="minor"/>
    </font>
    <font>
      <u/>
      <sz val="11"/>
      <color theme="1"/>
      <name val="Calibri"/>
      <family val="2"/>
      <charset val="238"/>
      <scheme val="minor"/>
    </font>
    <font>
      <sz val="11"/>
      <color theme="7"/>
      <name val="Calibri"/>
      <family val="2"/>
      <charset val="238"/>
      <scheme val="minor"/>
    </font>
    <font>
      <i/>
      <u/>
      <sz val="11"/>
      <color theme="1"/>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name val="Calibri"/>
      <family val="2"/>
      <charset val="238"/>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b/>
      <sz val="11"/>
      <color rgb="FF000000"/>
      <name val="Calibri"/>
      <family val="2"/>
      <charset val="238"/>
    </font>
    <font>
      <i/>
      <sz val="11"/>
      <color theme="1"/>
      <name val="Calibri"/>
      <family val="2"/>
      <charset val="238"/>
      <scheme val="minor"/>
    </font>
  </fonts>
  <fills count="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8" fillId="0" borderId="0"/>
  </cellStyleXfs>
  <cellXfs count="102">
    <xf numFmtId="0" fontId="0" fillId="0" borderId="0" xfId="0"/>
    <xf numFmtId="0" fontId="1" fillId="0" borderId="0" xfId="1"/>
    <xf numFmtId="49" fontId="0" fillId="0" borderId="0" xfId="0" applyNumberFormat="1"/>
    <xf numFmtId="0" fontId="0" fillId="0" borderId="0" xfId="0" applyFont="1"/>
    <xf numFmtId="49" fontId="1" fillId="0" borderId="0" xfId="1" applyNumberFormat="1"/>
    <xf numFmtId="0" fontId="0" fillId="0" borderId="0" xfId="0" applyAlignment="1">
      <alignment horizontal="right"/>
    </xf>
    <xf numFmtId="0" fontId="3" fillId="0" borderId="0" xfId="0" applyFont="1"/>
    <xf numFmtId="49" fontId="0" fillId="0" borderId="0" xfId="0" applyNumberFormat="1" applyFont="1"/>
    <xf numFmtId="0" fontId="5" fillId="0" borderId="0" xfId="1" applyFont="1"/>
    <xf numFmtId="0" fontId="0" fillId="0" borderId="0" xfId="0" applyFont="1" applyAlignment="1"/>
    <xf numFmtId="0" fontId="0" fillId="2" borderId="0" xfId="0" applyFill="1"/>
    <xf numFmtId="49" fontId="0" fillId="2" borderId="0" xfId="0" applyNumberFormat="1" applyFill="1"/>
    <xf numFmtId="0" fontId="0" fillId="0" borderId="0" xfId="0"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Fill="1"/>
    <xf numFmtId="0" fontId="0" fillId="0" borderId="0" xfId="0" applyFont="1" applyFill="1"/>
    <xf numFmtId="49" fontId="0" fillId="0" borderId="0" xfId="0" applyNumberFormat="1" applyFont="1" applyFill="1"/>
    <xf numFmtId="49" fontId="0" fillId="0" borderId="0" xfId="0" applyNumberFormat="1" applyAlignment="1">
      <alignment horizontal="center"/>
    </xf>
    <xf numFmtId="49" fontId="0" fillId="0" borderId="0" xfId="0" applyNumberFormat="1" applyFont="1" applyAlignment="1">
      <alignment horizontal="center"/>
    </xf>
    <xf numFmtId="0" fontId="0" fillId="0" borderId="0" xfId="0" applyFont="1" applyAlignment="1">
      <alignment horizontal="center"/>
    </xf>
    <xf numFmtId="0" fontId="0" fillId="0" borderId="0" xfId="0" applyAlignment="1">
      <alignment horizontal="center"/>
    </xf>
    <xf numFmtId="0" fontId="2" fillId="0" borderId="0" xfId="0" applyFont="1"/>
    <xf numFmtId="0" fontId="7" fillId="0" borderId="0" xfId="0" applyFont="1"/>
    <xf numFmtId="0" fontId="1" fillId="0" borderId="0" xfId="1" applyFill="1"/>
    <xf numFmtId="0" fontId="1" fillId="0" borderId="0" xfId="1" applyFill="1" applyBorder="1"/>
    <xf numFmtId="0" fontId="0" fillId="0" borderId="0" xfId="0" applyAlignment="1"/>
    <xf numFmtId="49" fontId="0" fillId="0" borderId="0" xfId="0" applyNumberFormat="1" applyAlignment="1">
      <alignment horizontal="left"/>
    </xf>
    <xf numFmtId="49" fontId="0" fillId="0" borderId="0" xfId="0" applyNumberFormat="1" applyFont="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NumberFormat="1" applyAlignment="1">
      <alignment horizontal="left"/>
    </xf>
    <xf numFmtId="0" fontId="0" fillId="0" borderId="0" xfId="0" applyFont="1" applyAlignment="1">
      <alignment horizontal="left"/>
    </xf>
    <xf numFmtId="0" fontId="0" fillId="0" borderId="0" xfId="0" applyNumberFormat="1" applyFont="1" applyAlignment="1">
      <alignment horizontal="left"/>
    </xf>
    <xf numFmtId="49" fontId="0" fillId="0" borderId="0" xfId="0" applyNumberFormat="1" applyAlignment="1">
      <alignment horizontal="left" vertical="center"/>
    </xf>
    <xf numFmtId="0" fontId="0" fillId="2" borderId="0" xfId="0" applyFont="1" applyFill="1"/>
    <xf numFmtId="0" fontId="0" fillId="0" borderId="0" xfId="0" applyFont="1" applyFill="1" applyAlignment="1">
      <alignment horizontal="center"/>
    </xf>
    <xf numFmtId="2" fontId="2" fillId="0" borderId="0" xfId="0" applyNumberFormat="1" applyFont="1"/>
    <xf numFmtId="0" fontId="0" fillId="3" borderId="0" xfId="0" applyFont="1" applyFill="1"/>
    <xf numFmtId="49" fontId="0" fillId="3" borderId="0" xfId="0" applyNumberFormat="1" applyFont="1" applyFill="1" applyAlignment="1">
      <alignment horizontal="left"/>
    </xf>
    <xf numFmtId="49" fontId="0" fillId="3" borderId="0" xfId="0" applyNumberFormat="1" applyFont="1" applyFill="1"/>
    <xf numFmtId="0" fontId="1" fillId="3" borderId="0" xfId="1" applyFill="1"/>
    <xf numFmtId="0" fontId="0" fillId="3" borderId="0" xfId="0" applyFill="1"/>
    <xf numFmtId="49" fontId="0" fillId="3" borderId="0" xfId="0" applyNumberFormat="1" applyFill="1" applyAlignment="1">
      <alignment horizontal="left"/>
    </xf>
    <xf numFmtId="49" fontId="1" fillId="3" borderId="0" xfId="1" applyNumberFormat="1" applyFill="1"/>
    <xf numFmtId="0" fontId="0" fillId="3" borderId="0" xfId="0" applyFill="1" applyAlignment="1">
      <alignment horizontal="left"/>
    </xf>
    <xf numFmtId="0" fontId="0" fillId="3" borderId="0" xfId="0" applyNumberFormat="1" applyFill="1" applyAlignment="1">
      <alignment horizontal="left"/>
    </xf>
    <xf numFmtId="0" fontId="0" fillId="4" borderId="0" xfId="0" applyFont="1" applyFill="1"/>
    <xf numFmtId="49" fontId="0" fillId="4" borderId="0" xfId="0" applyNumberFormat="1" applyFont="1" applyFill="1" applyAlignment="1">
      <alignment horizontal="left"/>
    </xf>
    <xf numFmtId="49" fontId="0" fillId="4" borderId="0" xfId="0" applyNumberFormat="1" applyFont="1" applyFill="1"/>
    <xf numFmtId="0" fontId="5" fillId="4" borderId="0" xfId="1" applyFont="1" applyFill="1"/>
    <xf numFmtId="0" fontId="0" fillId="4" borderId="0" xfId="0" applyFill="1"/>
    <xf numFmtId="0" fontId="0" fillId="4" borderId="0" xfId="0" applyFill="1" applyAlignment="1">
      <alignment horizontal="left"/>
    </xf>
    <xf numFmtId="0" fontId="1" fillId="4" borderId="0" xfId="1" applyFill="1"/>
    <xf numFmtId="0" fontId="0" fillId="4" borderId="0" xfId="0" applyFont="1" applyFill="1" applyAlignment="1">
      <alignment horizontal="left"/>
    </xf>
    <xf numFmtId="0" fontId="3" fillId="4" borderId="0" xfId="0" applyFont="1" applyFill="1"/>
    <xf numFmtId="0" fontId="0" fillId="3" borderId="0" xfId="0" applyFont="1" applyFill="1" applyAlignment="1">
      <alignment horizontal="left"/>
    </xf>
    <xf numFmtId="0" fontId="3" fillId="3" borderId="0" xfId="0" applyFont="1" applyFill="1"/>
    <xf numFmtId="0" fontId="5" fillId="3" borderId="0" xfId="1" applyFont="1" applyFill="1"/>
    <xf numFmtId="0" fontId="1" fillId="4" borderId="0" xfId="1" applyFill="1" applyBorder="1"/>
    <xf numFmtId="0" fontId="0" fillId="3" borderId="0" xfId="0" applyFont="1" applyFill="1" applyAlignment="1"/>
    <xf numFmtId="0" fontId="0" fillId="4" borderId="0" xfId="0" applyFont="1" applyFill="1" applyAlignment="1"/>
    <xf numFmtId="49" fontId="1" fillId="4" borderId="0" xfId="1" applyNumberFormat="1" applyFill="1"/>
    <xf numFmtId="49" fontId="0" fillId="4" borderId="0" xfId="0" applyNumberFormat="1" applyFill="1" applyAlignment="1">
      <alignment horizontal="left"/>
    </xf>
    <xf numFmtId="49" fontId="0" fillId="3" borderId="0" xfId="0" applyNumberFormat="1" applyFill="1"/>
    <xf numFmtId="0" fontId="6" fillId="3" borderId="0" xfId="0" applyFont="1" applyFill="1"/>
    <xf numFmtId="0" fontId="4" fillId="3" borderId="0" xfId="0" applyFont="1" applyFill="1"/>
    <xf numFmtId="0" fontId="2" fillId="0" borderId="0" xfId="0" applyFont="1" applyFill="1"/>
    <xf numFmtId="49" fontId="2" fillId="0" borderId="0" xfId="0" applyNumberFormat="1" applyFont="1" applyFill="1"/>
    <xf numFmtId="0" fontId="8" fillId="0" borderId="0" xfId="2" applyFont="1" applyFill="1"/>
    <xf numFmtId="0" fontId="2" fillId="2" borderId="0" xfId="2" applyFont="1" applyFill="1" applyAlignment="1">
      <alignment horizontal="center"/>
    </xf>
    <xf numFmtId="0" fontId="2" fillId="0" borderId="0" xfId="2" applyFont="1" applyFill="1" applyAlignment="1"/>
    <xf numFmtId="0" fontId="8" fillId="0" borderId="0" xfId="2"/>
    <xf numFmtId="0" fontId="8" fillId="0" borderId="0" xfId="2" applyFont="1"/>
    <xf numFmtId="0" fontId="2" fillId="0" borderId="0" xfId="2" applyFont="1" applyFill="1" applyAlignment="1">
      <alignment horizontal="center"/>
    </xf>
    <xf numFmtId="0" fontId="9" fillId="0" borderId="0" xfId="2" applyFont="1" applyFill="1" applyAlignment="1">
      <alignment horizontal="center"/>
    </xf>
    <xf numFmtId="0" fontId="11" fillId="0" borderId="0" xfId="2" applyFont="1" applyFill="1" applyBorder="1" applyAlignment="1">
      <alignment horizontal="center" vertical="center"/>
    </xf>
    <xf numFmtId="0" fontId="9" fillId="0" borderId="0" xfId="2" applyFont="1" applyFill="1" applyBorder="1" applyAlignment="1">
      <alignment horizontal="left" vertical="center"/>
    </xf>
    <xf numFmtId="0" fontId="0" fillId="0" borderId="0"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0" xfId="2" applyFont="1" applyFill="1" applyBorder="1" applyAlignment="1">
      <alignment horizontal="left" vertical="center"/>
    </xf>
    <xf numFmtId="0" fontId="8" fillId="0" borderId="0" xfId="2" applyFont="1" applyAlignment="1">
      <alignment horizontal="left"/>
    </xf>
    <xf numFmtId="0" fontId="13" fillId="0" borderId="0" xfId="2" applyFont="1" applyAlignment="1">
      <alignment vertical="center"/>
    </xf>
    <xf numFmtId="0" fontId="8" fillId="0" borderId="0" xfId="2" applyFont="1" applyFill="1" applyBorder="1" applyAlignment="1">
      <alignment horizontal="left" vertical="center" wrapText="1"/>
    </xf>
    <xf numFmtId="0" fontId="2" fillId="0" borderId="0" xfId="2" applyFont="1" applyAlignment="1">
      <alignment wrapText="1"/>
    </xf>
    <xf numFmtId="0" fontId="10" fillId="0" borderId="0" xfId="2" applyFont="1"/>
    <xf numFmtId="0" fontId="15" fillId="0" borderId="0" xfId="2" applyFont="1"/>
    <xf numFmtId="0" fontId="0" fillId="0" borderId="0" xfId="2" applyFont="1"/>
    <xf numFmtId="0" fontId="16" fillId="0" borderId="0" xfId="2" applyFont="1"/>
    <xf numFmtId="0" fontId="17" fillId="0" borderId="0" xfId="2" applyFont="1"/>
    <xf numFmtId="0" fontId="18" fillId="0" borderId="0" xfId="2" applyFont="1" applyAlignment="1">
      <alignment wrapText="1"/>
    </xf>
    <xf numFmtId="0" fontId="8" fillId="2" borderId="0" xfId="2" applyFill="1"/>
    <xf numFmtId="0" fontId="7"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2" fillId="0" borderId="0" xfId="2" applyFont="1" applyFill="1" applyBorder="1" applyAlignment="1">
      <alignment horizontal="left" vertical="center"/>
    </xf>
    <xf numFmtId="0" fontId="0" fillId="4" borderId="0" xfId="0" applyFont="1" applyFill="1" applyAlignment="1">
      <alignment horizontal="right" vertical="center"/>
    </xf>
    <xf numFmtId="0" fontId="0" fillId="3" borderId="0" xfId="0" applyFont="1" applyFill="1" applyAlignment="1">
      <alignment horizontal="right" vertical="center"/>
    </xf>
    <xf numFmtId="0" fontId="0" fillId="4" borderId="0" xfId="0" applyFont="1" applyFill="1" applyAlignment="1">
      <alignment horizontal="right"/>
    </xf>
    <xf numFmtId="0" fontId="0" fillId="4" borderId="0" xfId="0" applyFill="1" applyAlignment="1">
      <alignment horizontal="right" vertical="center"/>
    </xf>
    <xf numFmtId="0" fontId="0" fillId="3" borderId="0" xfId="0" applyFill="1" applyAlignment="1">
      <alignment horizontal="right" vertic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EU-India </a:t>
            </a:r>
            <a:r>
              <a:rPr lang="pl-PL" sz="1600" b="1" i="0" u="none" strike="noStrike" baseline="0">
                <a:effectLst/>
              </a:rPr>
              <a:t>prevailing contact level</a:t>
            </a:r>
            <a:r>
              <a:rPr lang="pl-PL"/>
              <a:t>, </a:t>
            </a:r>
            <a:r>
              <a:rPr lang="en-US"/>
              <a:t>20</a:t>
            </a:r>
            <a:r>
              <a:rPr lang="pl-PL"/>
              <a:t>04</a:t>
            </a:r>
            <a:r>
              <a:rPr lang="en-US"/>
              <a:t>-2015</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Diagrams!$R$5</c:f>
              <c:strCache>
                <c:ptCount val="1"/>
                <c:pt idx="0">
                  <c:v>2004-2015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23F8-4AA6-BA1C-7FF859E9658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23F8-4AA6-BA1C-7FF859E9658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23F8-4AA6-BA1C-7FF859E9658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23F8-4AA6-BA1C-7FF859E9658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Diagrams!$S$4:$V$4</c:f>
              <c:strCache>
                <c:ptCount val="4"/>
                <c:pt idx="0">
                  <c:v>HE - higher-rank executives</c:v>
                </c:pt>
                <c:pt idx="1">
                  <c:v>LE - lower-rank executives</c:v>
                </c:pt>
                <c:pt idx="2">
                  <c:v>S - specialists</c:v>
                </c:pt>
                <c:pt idx="3">
                  <c:v>P - parliamentarians</c:v>
                </c:pt>
              </c:strCache>
            </c:strRef>
          </c:cat>
          <c:val>
            <c:numRef>
              <c:f>Diagrams!$S$5:$V$5</c:f>
              <c:numCache>
                <c:formatCode>General</c:formatCode>
                <c:ptCount val="4"/>
                <c:pt idx="0">
                  <c:v>21</c:v>
                </c:pt>
                <c:pt idx="1">
                  <c:v>39</c:v>
                </c:pt>
                <c:pt idx="2">
                  <c:v>45</c:v>
                </c:pt>
                <c:pt idx="3">
                  <c:v>20</c:v>
                </c:pt>
              </c:numCache>
            </c:numRef>
          </c:val>
          <c:extLst xmlns:c16r2="http://schemas.microsoft.com/office/drawing/2015/06/chart">
            <c:ext xmlns:c16="http://schemas.microsoft.com/office/drawing/2014/chart" uri="{C3380CC4-5D6E-409C-BE32-E72D297353CC}">
              <c16:uniqueId val="{00000000-6F9C-490A-85CE-AEE61E2E562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EU-India contact levels comprehensiveness,</a:t>
            </a:r>
            <a:r>
              <a:rPr lang="pl-PL" baseline="0"/>
              <a:t> 2004-2015</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Diagrams!$L$4</c:f>
              <c:strCache>
                <c:ptCount val="1"/>
                <c:pt idx="0">
                  <c:v>HE - higher-rank executives</c:v>
                </c:pt>
              </c:strCache>
            </c:strRef>
          </c:tx>
          <c:spPr>
            <a:solidFill>
              <a:schemeClr val="accent1"/>
            </a:solidFill>
            <a:ln>
              <a:noFill/>
            </a:ln>
            <a:effectLst/>
          </c:spPr>
          <c:invertIfNegative val="0"/>
          <c:cat>
            <c:numRef>
              <c:f>Diagrams!$K$5:$K$16</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Diagrams!$L$5:$L$16</c:f>
              <c:numCache>
                <c:formatCode>General</c:formatCode>
                <c:ptCount val="12"/>
                <c:pt idx="0">
                  <c:v>2</c:v>
                </c:pt>
                <c:pt idx="1">
                  <c:v>4</c:v>
                </c:pt>
                <c:pt idx="2">
                  <c:v>2</c:v>
                </c:pt>
                <c:pt idx="3">
                  <c:v>4</c:v>
                </c:pt>
                <c:pt idx="4">
                  <c:v>2</c:v>
                </c:pt>
                <c:pt idx="5">
                  <c:v>1</c:v>
                </c:pt>
                <c:pt idx="6">
                  <c:v>2</c:v>
                </c:pt>
                <c:pt idx="7">
                  <c:v>0</c:v>
                </c:pt>
                <c:pt idx="8">
                  <c:v>2</c:v>
                </c:pt>
                <c:pt idx="9">
                  <c:v>1</c:v>
                </c:pt>
                <c:pt idx="10">
                  <c:v>1</c:v>
                </c:pt>
                <c:pt idx="11">
                  <c:v>0</c:v>
                </c:pt>
              </c:numCache>
            </c:numRef>
          </c:val>
          <c:extLst xmlns:c16r2="http://schemas.microsoft.com/office/drawing/2015/06/chart">
            <c:ext xmlns:c16="http://schemas.microsoft.com/office/drawing/2014/chart" uri="{C3380CC4-5D6E-409C-BE32-E72D297353CC}">
              <c16:uniqueId val="{00000000-8EA3-4A11-A2FF-194926DFCAC0}"/>
            </c:ext>
          </c:extLst>
        </c:ser>
        <c:ser>
          <c:idx val="1"/>
          <c:order val="1"/>
          <c:tx>
            <c:strRef>
              <c:f>Diagrams!$M$4</c:f>
              <c:strCache>
                <c:ptCount val="1"/>
                <c:pt idx="0">
                  <c:v>LE - lower-rank executives</c:v>
                </c:pt>
              </c:strCache>
            </c:strRef>
          </c:tx>
          <c:spPr>
            <a:solidFill>
              <a:schemeClr val="accent2"/>
            </a:solidFill>
            <a:ln>
              <a:noFill/>
            </a:ln>
            <a:effectLst/>
          </c:spPr>
          <c:invertIfNegative val="0"/>
          <c:cat>
            <c:numRef>
              <c:f>Diagrams!$K$5:$K$16</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Diagrams!$M$5:$M$16</c:f>
              <c:numCache>
                <c:formatCode>General</c:formatCode>
                <c:ptCount val="12"/>
                <c:pt idx="0">
                  <c:v>5</c:v>
                </c:pt>
                <c:pt idx="1">
                  <c:v>3</c:v>
                </c:pt>
                <c:pt idx="2">
                  <c:v>6</c:v>
                </c:pt>
                <c:pt idx="3">
                  <c:v>8</c:v>
                </c:pt>
                <c:pt idx="4">
                  <c:v>4</c:v>
                </c:pt>
                <c:pt idx="5">
                  <c:v>4</c:v>
                </c:pt>
                <c:pt idx="6">
                  <c:v>2</c:v>
                </c:pt>
                <c:pt idx="7">
                  <c:v>0</c:v>
                </c:pt>
                <c:pt idx="8">
                  <c:v>3</c:v>
                </c:pt>
                <c:pt idx="9">
                  <c:v>3</c:v>
                </c:pt>
                <c:pt idx="10">
                  <c:v>0</c:v>
                </c:pt>
                <c:pt idx="11">
                  <c:v>1</c:v>
                </c:pt>
              </c:numCache>
            </c:numRef>
          </c:val>
          <c:extLst xmlns:c16r2="http://schemas.microsoft.com/office/drawing/2015/06/chart">
            <c:ext xmlns:c16="http://schemas.microsoft.com/office/drawing/2014/chart" uri="{C3380CC4-5D6E-409C-BE32-E72D297353CC}">
              <c16:uniqueId val="{00000001-8EA3-4A11-A2FF-194926DFCAC0}"/>
            </c:ext>
          </c:extLst>
        </c:ser>
        <c:ser>
          <c:idx val="2"/>
          <c:order val="2"/>
          <c:tx>
            <c:strRef>
              <c:f>Diagrams!$N$4</c:f>
              <c:strCache>
                <c:ptCount val="1"/>
                <c:pt idx="0">
                  <c:v>S - specialists</c:v>
                </c:pt>
              </c:strCache>
            </c:strRef>
          </c:tx>
          <c:spPr>
            <a:solidFill>
              <a:schemeClr val="accent3"/>
            </a:solidFill>
            <a:ln>
              <a:noFill/>
            </a:ln>
            <a:effectLst/>
          </c:spPr>
          <c:invertIfNegative val="0"/>
          <c:cat>
            <c:numRef>
              <c:f>Diagrams!$K$5:$K$16</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Diagrams!$N$5:$N$16</c:f>
              <c:numCache>
                <c:formatCode>General</c:formatCode>
                <c:ptCount val="12"/>
                <c:pt idx="0">
                  <c:v>8</c:v>
                </c:pt>
                <c:pt idx="1">
                  <c:v>6</c:v>
                </c:pt>
                <c:pt idx="2">
                  <c:v>6</c:v>
                </c:pt>
                <c:pt idx="3">
                  <c:v>10</c:v>
                </c:pt>
                <c:pt idx="4">
                  <c:v>4</c:v>
                </c:pt>
                <c:pt idx="5">
                  <c:v>0</c:v>
                </c:pt>
                <c:pt idx="6">
                  <c:v>3</c:v>
                </c:pt>
                <c:pt idx="7">
                  <c:v>1</c:v>
                </c:pt>
                <c:pt idx="8">
                  <c:v>4</c:v>
                </c:pt>
                <c:pt idx="9">
                  <c:v>1</c:v>
                </c:pt>
                <c:pt idx="10">
                  <c:v>1</c:v>
                </c:pt>
                <c:pt idx="11">
                  <c:v>1</c:v>
                </c:pt>
              </c:numCache>
            </c:numRef>
          </c:val>
          <c:extLst xmlns:c16r2="http://schemas.microsoft.com/office/drawing/2015/06/chart">
            <c:ext xmlns:c16="http://schemas.microsoft.com/office/drawing/2014/chart" uri="{C3380CC4-5D6E-409C-BE32-E72D297353CC}">
              <c16:uniqueId val="{00000002-8EA3-4A11-A2FF-194926DFCAC0}"/>
            </c:ext>
          </c:extLst>
        </c:ser>
        <c:ser>
          <c:idx val="3"/>
          <c:order val="3"/>
          <c:tx>
            <c:strRef>
              <c:f>Diagrams!$O$4</c:f>
              <c:strCache>
                <c:ptCount val="1"/>
                <c:pt idx="0">
                  <c:v>P - parliamentarians</c:v>
                </c:pt>
              </c:strCache>
            </c:strRef>
          </c:tx>
          <c:spPr>
            <a:solidFill>
              <a:schemeClr val="accent4"/>
            </a:solidFill>
            <a:ln>
              <a:noFill/>
            </a:ln>
            <a:effectLst/>
          </c:spPr>
          <c:invertIfNegative val="0"/>
          <c:cat>
            <c:numRef>
              <c:f>Diagrams!$K$5:$K$16</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Diagrams!$O$5:$O$16</c:f>
              <c:numCache>
                <c:formatCode>General</c:formatCode>
                <c:ptCount val="12"/>
                <c:pt idx="0">
                  <c:v>0</c:v>
                </c:pt>
                <c:pt idx="1">
                  <c:v>0</c:v>
                </c:pt>
                <c:pt idx="2">
                  <c:v>1</c:v>
                </c:pt>
                <c:pt idx="3">
                  <c:v>1</c:v>
                </c:pt>
                <c:pt idx="4">
                  <c:v>0</c:v>
                </c:pt>
                <c:pt idx="5">
                  <c:v>0</c:v>
                </c:pt>
                <c:pt idx="6">
                  <c:v>3</c:v>
                </c:pt>
                <c:pt idx="7">
                  <c:v>5</c:v>
                </c:pt>
                <c:pt idx="8">
                  <c:v>4</c:v>
                </c:pt>
                <c:pt idx="9">
                  <c:v>3</c:v>
                </c:pt>
                <c:pt idx="10">
                  <c:v>1</c:v>
                </c:pt>
                <c:pt idx="11">
                  <c:v>2</c:v>
                </c:pt>
              </c:numCache>
            </c:numRef>
          </c:val>
          <c:extLst xmlns:c16r2="http://schemas.microsoft.com/office/drawing/2015/06/chart">
            <c:ext xmlns:c16="http://schemas.microsoft.com/office/drawing/2014/chart" uri="{C3380CC4-5D6E-409C-BE32-E72D297353CC}">
              <c16:uniqueId val="{00000003-8EA3-4A11-A2FF-194926DFCAC0}"/>
            </c:ext>
          </c:extLst>
        </c:ser>
        <c:dLbls>
          <c:showLegendKey val="0"/>
          <c:showVal val="0"/>
          <c:showCatName val="0"/>
          <c:showSerName val="0"/>
          <c:showPercent val="0"/>
          <c:showBubbleSize val="0"/>
        </c:dLbls>
        <c:gapWidth val="150"/>
        <c:overlap val="100"/>
        <c:axId val="367495960"/>
        <c:axId val="367496352"/>
      </c:barChart>
      <c:catAx>
        <c:axId val="367495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6352"/>
        <c:crosses val="autoZero"/>
        <c:auto val="1"/>
        <c:lblAlgn val="ctr"/>
        <c:lblOffset val="100"/>
        <c:noMultiLvlLbl val="0"/>
      </c:catAx>
      <c:valAx>
        <c:axId val="36749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5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EU-India meetings (annually), 2004-2015</a:t>
            </a:r>
            <a:endParaRPr lang="en-US"/>
          </a:p>
        </c:rich>
      </c:tx>
      <c:layout>
        <c:manualLayout>
          <c:xMode val="edge"/>
          <c:yMode val="edge"/>
          <c:x val="9.6319236386082682E-2"/>
          <c:y val="2.56081946222791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Diagrams!$A$5:$A$16</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Diagrams!$B$5:$B$16</c:f>
              <c:numCache>
                <c:formatCode>General</c:formatCode>
                <c:ptCount val="12"/>
                <c:pt idx="0">
                  <c:v>9</c:v>
                </c:pt>
                <c:pt idx="1">
                  <c:v>6</c:v>
                </c:pt>
                <c:pt idx="2">
                  <c:v>9</c:v>
                </c:pt>
                <c:pt idx="3">
                  <c:v>13</c:v>
                </c:pt>
                <c:pt idx="4">
                  <c:v>6</c:v>
                </c:pt>
                <c:pt idx="5">
                  <c:v>4</c:v>
                </c:pt>
                <c:pt idx="6">
                  <c:v>6</c:v>
                </c:pt>
                <c:pt idx="7">
                  <c:v>5</c:v>
                </c:pt>
                <c:pt idx="8">
                  <c:v>9</c:v>
                </c:pt>
                <c:pt idx="9">
                  <c:v>6</c:v>
                </c:pt>
                <c:pt idx="10">
                  <c:v>2</c:v>
                </c:pt>
                <c:pt idx="11">
                  <c:v>2</c:v>
                </c:pt>
              </c:numCache>
            </c:numRef>
          </c:val>
          <c:extLst xmlns:c16r2="http://schemas.microsoft.com/office/drawing/2015/06/chart">
            <c:ext xmlns:c16="http://schemas.microsoft.com/office/drawing/2014/chart" uri="{C3380CC4-5D6E-409C-BE32-E72D297353CC}">
              <c16:uniqueId val="{00000000-DFD3-4B14-BFB6-3D96AE16F895}"/>
            </c:ext>
          </c:extLst>
        </c:ser>
        <c:dLbls>
          <c:showLegendKey val="0"/>
          <c:showVal val="0"/>
          <c:showCatName val="0"/>
          <c:showSerName val="0"/>
          <c:showPercent val="0"/>
          <c:showBubbleSize val="0"/>
        </c:dLbls>
        <c:axId val="367494784"/>
        <c:axId val="367498312"/>
      </c:areaChart>
      <c:catAx>
        <c:axId val="367494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8312"/>
        <c:crosses val="autoZero"/>
        <c:auto val="1"/>
        <c:lblAlgn val="ctr"/>
        <c:lblOffset val="100"/>
        <c:noMultiLvlLbl val="0"/>
      </c:catAx>
      <c:valAx>
        <c:axId val="367498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478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38C1D9ED-D688-4665-B2FC-A44579256D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225425</xdr:colOff>
      <xdr:row>5</xdr:row>
      <xdr:rowOff>161925</xdr:rowOff>
    </xdr:from>
    <xdr:to>
      <xdr:col>25</xdr:col>
      <xdr:colOff>581025</xdr:colOff>
      <xdr:row>20</xdr:row>
      <xdr:rowOff>142875</xdr:rowOff>
    </xdr:to>
    <xdr:graphicFrame macro="">
      <xdr:nvGraphicFramePr>
        <xdr:cNvPr id="4" name="Wykres 3">
          <a:extLst>
            <a:ext uri="{FF2B5EF4-FFF2-40B4-BE49-F238E27FC236}">
              <a16:creationId xmlns:a16="http://schemas.microsoft.com/office/drawing/2014/main" xmlns="" id="{8FB2A297-DA21-44C9-ADEA-8D7CA05C29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73024</xdr:colOff>
      <xdr:row>17</xdr:row>
      <xdr:rowOff>41275</xdr:rowOff>
    </xdr:from>
    <xdr:to>
      <xdr:col>18</xdr:col>
      <xdr:colOff>101599</xdr:colOff>
      <xdr:row>32</xdr:row>
      <xdr:rowOff>22225</xdr:rowOff>
    </xdr:to>
    <xdr:graphicFrame macro="">
      <xdr:nvGraphicFramePr>
        <xdr:cNvPr id="8" name="Wykres 7">
          <a:extLst>
            <a:ext uri="{FF2B5EF4-FFF2-40B4-BE49-F238E27FC236}">
              <a16:creationId xmlns:a16="http://schemas.microsoft.com/office/drawing/2014/main" xmlns="" id="{91D41BC7-45A1-4782-82A6-637C05658C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31750</xdr:colOff>
      <xdr:row>16</xdr:row>
      <xdr:rowOff>165099</xdr:rowOff>
    </xdr:from>
    <xdr:to>
      <xdr:col>5</xdr:col>
      <xdr:colOff>304800</xdr:colOff>
      <xdr:row>30</xdr:row>
      <xdr:rowOff>66674</xdr:rowOff>
    </xdr:to>
    <xdr:graphicFrame macro="">
      <xdr:nvGraphicFramePr>
        <xdr:cNvPr id="9" name="Wykres 8">
          <a:extLst>
            <a:ext uri="{FF2B5EF4-FFF2-40B4-BE49-F238E27FC236}">
              <a16:creationId xmlns:a16="http://schemas.microsoft.com/office/drawing/2014/main" xmlns="" id="{05521F04-2EB2-4840-950A-73012EF885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mea.gov.in/press-releases.htm?dtl/5451/Inaugural_meeting_of_IndiaEU_Energy_Panel" TargetMode="External"/><Relationship Id="rId18" Type="http://schemas.openxmlformats.org/officeDocument/2006/relationships/hyperlink" Target="http://europa.eu/rapid/press-release_IP-06-1630_en.htm" TargetMode="External"/><Relationship Id="rId26" Type="http://schemas.openxmlformats.org/officeDocument/2006/relationships/hyperlink" Target="http://www.europarl.europa.eu/sides/getDoc.do?type=IM-PRESS&amp;reference=20070420FCS05498&amp;format=XML&amp;language=EN" TargetMode="External"/><Relationship Id="rId39" Type="http://schemas.openxmlformats.org/officeDocument/2006/relationships/hyperlink" Target="http://europa.eu/rapid/press-release_IP-09-1042_en.htm" TargetMode="External"/><Relationship Id="rId21" Type="http://schemas.openxmlformats.org/officeDocument/2006/relationships/hyperlink" Target="http://pib.nic.in/newsite/erelease.aspx%20(Release%20ID%20:21211),%20(Release%20ID%20:21301)" TargetMode="External"/><Relationship Id="rId34" Type="http://schemas.openxmlformats.org/officeDocument/2006/relationships/hyperlink" Target="http://europa.eu/rapid/press-release_IP-08-1695_en.htm" TargetMode="External"/><Relationship Id="rId42" Type="http://schemas.openxmlformats.org/officeDocument/2006/relationships/hyperlink" Target="http://europa.eu/rapid/press-release_IP-10-1686_en.htm" TargetMode="External"/><Relationship Id="rId47" Type="http://schemas.openxmlformats.org/officeDocument/2006/relationships/hyperlink" Target="http://europa.eu/rapid/press-release_SPEECH-12-90_en.htm" TargetMode="External"/><Relationship Id="rId50" Type="http://schemas.openxmlformats.org/officeDocument/2006/relationships/hyperlink" Target="http://www.europarl.europa.eu/news/en/news-room/20120220STO38544/this-week-in-the-ep" TargetMode="External"/><Relationship Id="rId55" Type="http://schemas.openxmlformats.org/officeDocument/2006/relationships/hyperlink" Target="http://www.consilium.europa.eu/en/press/press-releases/?q=India&amp;frDt=01%2F01%2F2004&amp;frDt_submit=01%2F01%2F2004&amp;toDt=31%2F12%2F2015&amp;toDt_submit=31%2F12%2F2015&amp;stDt=20170104," TargetMode="External"/><Relationship Id="rId63" Type="http://schemas.openxmlformats.org/officeDocument/2006/relationships/hyperlink" Target="http://www.mea.gov.in/outoging-visit-detail.htm?4366/By+Foreign+Secretary+Shri+Shyam+Saran+on+Prime+Ministers+forthcoming+visit+to+The+Hague+for+the+5th+IndiaEU+Summit" TargetMode="External"/><Relationship Id="rId68" Type="http://schemas.openxmlformats.org/officeDocument/2006/relationships/hyperlink" Target="http://europa.eu/newsroom/press-releases/databases/index_en.htm" TargetMode="External"/><Relationship Id="rId76" Type="http://schemas.openxmlformats.org/officeDocument/2006/relationships/hyperlink" Target="http://164.100.47.5/newsite/rs_events/archive.aspx" TargetMode="External"/><Relationship Id="rId7" Type="http://schemas.openxmlformats.org/officeDocument/2006/relationships/hyperlink" Target="http://europa.eu/rapid/press-release_IP-05-841_en.htm" TargetMode="External"/><Relationship Id="rId71" Type="http://schemas.openxmlformats.org/officeDocument/2006/relationships/hyperlink" Target="http://www.consilium.europa.eu/en/meetings/calendar/?frDt=&amp;frDt_submit=&amp;toDt=&amp;toDt_submit=&amp;p=1&amp;stDt=20170104" TargetMode="External"/><Relationship Id="rId2" Type="http://schemas.openxmlformats.org/officeDocument/2006/relationships/hyperlink" Target="http://europa.eu/rapid/press-release_SPEECH-04-149_en.htm" TargetMode="External"/><Relationship Id="rId16" Type="http://schemas.openxmlformats.org/officeDocument/2006/relationships/hyperlink" Target="http://europa.eu/rapid/press-release_IP-06-1357_en.htm" TargetMode="External"/><Relationship Id="rId29" Type="http://schemas.openxmlformats.org/officeDocument/2006/relationships/hyperlink" Target="http://www.mea.gov.in/press-releases.htm?dtl/2386/Opening_Remarks_by_External_Affairs_Minister_at_Joint_Press_Conference_IndiaEU_Ministerial_Troika_Meeting_Berlin" TargetMode="External"/><Relationship Id="rId11" Type="http://schemas.openxmlformats.org/officeDocument/2006/relationships/hyperlink" Target="http://www.mea.gov.in/press-releases.htm?dtl/5806/IndiaEU_meeting_for_Strategic_Partnership_New_Delhi_2425_February_2005" TargetMode="External"/><Relationship Id="rId24" Type="http://schemas.openxmlformats.org/officeDocument/2006/relationships/hyperlink" Target="http://europa.eu/rapid/press-release_CES-07-34_en.htm" TargetMode="External"/><Relationship Id="rId32" Type="http://schemas.openxmlformats.org/officeDocument/2006/relationships/hyperlink" Target="http://www.mea.gov.in/press-releases.htm?dtl/17141/Launch_of_IndiaEU_Civil_Society_Internet_Forum" TargetMode="External"/><Relationship Id="rId37" Type="http://schemas.openxmlformats.org/officeDocument/2006/relationships/hyperlink" Target="http://europa.eu/rapid/press-release_SPEECH-08-2_en.htm" TargetMode="External"/><Relationship Id="rId40" Type="http://schemas.openxmlformats.org/officeDocument/2006/relationships/hyperlink" Target="http://europa.eu/rapid/press-release_IP-09-1265_en.htm" TargetMode="External"/><Relationship Id="rId45" Type="http://schemas.openxmlformats.org/officeDocument/2006/relationships/hyperlink" Target="http://europa.eu/rapid/press-release_MEMO-12-13_en.htm" TargetMode="External"/><Relationship Id="rId53" Type="http://schemas.openxmlformats.org/officeDocument/2006/relationships/hyperlink" Target="http://www.europarl.europa.eu/meetdocs/2014_2019/documents/d-in/dv/0316_02_1/0316_02_1en.pdf" TargetMode="External"/><Relationship Id="rId58" Type="http://schemas.openxmlformats.org/officeDocument/2006/relationships/hyperlink" Target="http://europa.eu/rapid/press-release_BEI-14-37_en.htm" TargetMode="External"/><Relationship Id="rId66" Type="http://schemas.openxmlformats.org/officeDocument/2006/relationships/hyperlink" Target="http://www.mea.gov.in/outoging-visit-detail.htm?3300/Briefing+by+Secretary+West+on+PM+Visit+to+Belgium+and+Germany" TargetMode="External"/><Relationship Id="rId74" Type="http://schemas.openxmlformats.org/officeDocument/2006/relationships/hyperlink" Target="http://presidentofindia.nic.in/press-release.htm" TargetMode="External"/><Relationship Id="rId79" Type="http://schemas.openxmlformats.org/officeDocument/2006/relationships/hyperlink" Target="http://www.europarl.europa.eu/meetdocs/2014_2019/documents/d-in/nt/1032/1032371/1032371en.pdf" TargetMode="External"/><Relationship Id="rId5" Type="http://schemas.openxmlformats.org/officeDocument/2006/relationships/hyperlink" Target="http://europa.eu/rapid/press-release_IP-04-1342_en.htm" TargetMode="External"/><Relationship Id="rId61" Type="http://schemas.openxmlformats.org/officeDocument/2006/relationships/hyperlink" Target="http://www.europarl.europa.eu/meetdocs/2014_2019/documents/d-in/oj/1048/1048426/1048426en.pdf" TargetMode="External"/><Relationship Id="rId10" Type="http://schemas.openxmlformats.org/officeDocument/2006/relationships/hyperlink" Target="http://www.mea.gov.in/incoming-visit-detail.htm?5386/6th+IndiaEU+Summit+on+September+7+2005" TargetMode="External"/><Relationship Id="rId19" Type="http://schemas.openxmlformats.org/officeDocument/2006/relationships/hyperlink" Target="http://www.mea.gov.in/press-releases.htm?dtl/5451/Inaugural_meeting_of_IndiaEU_Energy_Panel" TargetMode="External"/><Relationship Id="rId31" Type="http://schemas.openxmlformats.org/officeDocument/2006/relationships/hyperlink" Target="http://www.mea.gov.in/press-releases.htm?dtl/17141/Launch_of_IndiaEU_Civil_Society_Internet_Forum" TargetMode="External"/><Relationship Id="rId44" Type="http://schemas.openxmlformats.org/officeDocument/2006/relationships/hyperlink" Target="http://www.europarl.europa.eu/meetdocs/2014_2019/documents/d-in/nt/1032/1032371/1032371en.pdf" TargetMode="External"/><Relationship Id="rId52" Type="http://schemas.openxmlformats.org/officeDocument/2006/relationships/hyperlink" Target="http://europa.eu/rapid/press-release_IP-13-1143_en.htm" TargetMode="External"/><Relationship Id="rId60" Type="http://schemas.openxmlformats.org/officeDocument/2006/relationships/hyperlink" Target="http://www.europarl.europa.eu/meetdocs/2014_2019/documents/d-in/oj/1041/1041033/1041033en.pdf" TargetMode="External"/><Relationship Id="rId65" Type="http://schemas.openxmlformats.org/officeDocument/2006/relationships/hyperlink" Target="http://www.mea.gov.in/outoging-visit-detail.htm?3712/Special+Media+Briefing+by+Foreign+Secretary+Shri+Shivshankar+Menon+on+the+forthcoming+visit+of+Prime+Minister+Dr+Manmohan+Singh+to+the+UK+and+Finland914+October+2006" TargetMode="External"/><Relationship Id="rId73" Type="http://schemas.openxmlformats.org/officeDocument/2006/relationships/hyperlink" Target="http://www.mea.gov.in/press-releases.htm?51/Press_Releases" TargetMode="External"/><Relationship Id="rId78" Type="http://schemas.openxmlformats.org/officeDocument/2006/relationships/hyperlink" Target="http://pib.nic.in/newsite/erelease.aspx" TargetMode="External"/><Relationship Id="rId4" Type="http://schemas.openxmlformats.org/officeDocument/2006/relationships/hyperlink" Target="http://europa.eu/rapid/press-release_CES-04-81_en.htm" TargetMode="External"/><Relationship Id="rId9" Type="http://schemas.openxmlformats.org/officeDocument/2006/relationships/hyperlink" Target="http://europa.eu/rapid/press-release_CES-05-99_en.htm" TargetMode="External"/><Relationship Id="rId14" Type="http://schemas.openxmlformats.org/officeDocument/2006/relationships/hyperlink" Target="http://europa.eu/rapid/press-release_MEMO-06-156_en.htm" TargetMode="External"/><Relationship Id="rId22" Type="http://schemas.openxmlformats.org/officeDocument/2006/relationships/hyperlink" Target="http://europa.eu/rapid/press-release_IP-07-182_en.htm" TargetMode="External"/><Relationship Id="rId27" Type="http://schemas.openxmlformats.org/officeDocument/2006/relationships/hyperlink" Target="http://www.europarl.europa.eu/sides/getDoc.do?pubRef=-//EP//TEXT+MOTION+P6-RC-2008-0426+0+DOC+XML+V0//PL" TargetMode="External"/><Relationship Id="rId30" Type="http://schemas.openxmlformats.org/officeDocument/2006/relationships/hyperlink" Target="http://www.mea.gov.in/press-releases.htm?dtl/2386/Opening_Remarks_by_External_Affairs_Minister_at_Joint_Press_Conference_IndiaEU_Ministerial_Troika_Meeting_Berlin" TargetMode="External"/><Relationship Id="rId35" Type="http://schemas.openxmlformats.org/officeDocument/2006/relationships/hyperlink" Target="http://europa.eu/rapid/press-release_BEI-08-126_en.htm" TargetMode="External"/><Relationship Id="rId43" Type="http://schemas.openxmlformats.org/officeDocument/2006/relationships/hyperlink" Target="http://www.europarl.europa.eu/delegations/en/d-in/meetings-search.html" TargetMode="External"/><Relationship Id="rId48" Type="http://schemas.openxmlformats.org/officeDocument/2006/relationships/hyperlink" Target="http://europa.eu/rapid/press-release_IP-13-64_en.htm" TargetMode="External"/><Relationship Id="rId56" Type="http://schemas.openxmlformats.org/officeDocument/2006/relationships/hyperlink" Target="http://www.mea.gov.in/press-releases.htm?dtl/21135/Visit_of_External_Affairs_Minister_to_Germany_and_Belgium_January_2831_2013" TargetMode="External"/><Relationship Id="rId64" Type="http://schemas.openxmlformats.org/officeDocument/2006/relationships/hyperlink" Target="http://www.mea.gov.in/outoging-visit-detail.htm?4366/By+Foreign+Secretary+Shri+Shyam+Saran+on+Prime+Ministers+forthcoming+visit+to+The+Hague+for+the+5th+IndiaEU+Summit" TargetMode="External"/><Relationship Id="rId69" Type="http://schemas.openxmlformats.org/officeDocument/2006/relationships/hyperlink" Target="http://www.europarl.europa.eu/news/en/news-room/search?q=India&amp;startPublicationDate=01-07-2009&amp;endPublicationDate=31-12-2015&amp;typeproduct=ALL" TargetMode="External"/><Relationship Id="rId77" Type="http://schemas.openxmlformats.org/officeDocument/2006/relationships/hyperlink" Target="http://presidentofindia.nic.in/foreignvisit.htm" TargetMode="External"/><Relationship Id="rId8" Type="http://schemas.openxmlformats.org/officeDocument/2006/relationships/hyperlink" Target="http://europa.eu/rapid/press-release_SPEECH-05-491_en.htm" TargetMode="External"/><Relationship Id="rId51" Type="http://schemas.openxmlformats.org/officeDocument/2006/relationships/hyperlink" Target="http://europa.eu/rapid/press-release_IP-13-64_en.htm" TargetMode="External"/><Relationship Id="rId72" Type="http://schemas.openxmlformats.org/officeDocument/2006/relationships/hyperlink" Target="http://ec.europa.eu/commission/2014-2019/agenda_en?field_editorial_section_multiple_tid=164" TargetMode="External"/><Relationship Id="rId80" Type="http://schemas.openxmlformats.org/officeDocument/2006/relationships/printerSettings" Target="../printerSettings/printerSettings2.bin"/><Relationship Id="rId3" Type="http://schemas.openxmlformats.org/officeDocument/2006/relationships/hyperlink" Target="http://europa.eu/rapid/press-release_SPEECH-04-151_en.htm" TargetMode="External"/><Relationship Id="rId12" Type="http://schemas.openxmlformats.org/officeDocument/2006/relationships/hyperlink" Target="http://www.mea.gov.in/press-releases.htm?dtl/5451/Inaugural_meeting_of_IndiaEU_Energy_Panel" TargetMode="External"/><Relationship Id="rId17" Type="http://schemas.openxmlformats.org/officeDocument/2006/relationships/hyperlink" Target="http://europa.eu/rapid/press-release_IP-06-1588_en.htm" TargetMode="External"/><Relationship Id="rId25" Type="http://schemas.openxmlformats.org/officeDocument/2006/relationships/hyperlink" Target="http://europa.eu/rapid/press-release_SPEECH-07-769_en.htm" TargetMode="External"/><Relationship Id="rId33" Type="http://schemas.openxmlformats.org/officeDocument/2006/relationships/hyperlink" Target="http://www.mea.gov.in/press-releases.htm?dtl/3385/Joint_Statement_issued_after_the_8th_IndiaEU_Annual_Summit;" TargetMode="External"/><Relationship Id="rId38" Type="http://schemas.openxmlformats.org/officeDocument/2006/relationships/hyperlink" Target="http://pib.nic.in/newsite/erelease.aspx%20(Release%20ID%20:43028),%20(Release%20ID%20:43271)" TargetMode="External"/><Relationship Id="rId46" Type="http://schemas.openxmlformats.org/officeDocument/2006/relationships/hyperlink" Target="http://europa.eu/rapid/press-release_PRES-12-37_en.htm;" TargetMode="External"/><Relationship Id="rId59" Type="http://schemas.openxmlformats.org/officeDocument/2006/relationships/hyperlink" Target="http://www.europarl.europa.eu/news/en/news-room/20150623STO69505/speaker-of-the-indian-parliament-visits-the-ep" TargetMode="External"/><Relationship Id="rId67" Type="http://schemas.openxmlformats.org/officeDocument/2006/relationships/hyperlink" Target="http://europa.eu/rapid/search.htm?locale=EN" TargetMode="External"/><Relationship Id="rId20" Type="http://schemas.openxmlformats.org/officeDocument/2006/relationships/hyperlink" Target="http://www.mea.gov.in/press-releases.htm?dtl/17141/Launch_of_IndiaEU_Civil_Society_Internet_Forum" TargetMode="External"/><Relationship Id="rId41" Type="http://schemas.openxmlformats.org/officeDocument/2006/relationships/hyperlink" Target="http://europa.eu/rapid/press-release_IP-10-769_en.htm" TargetMode="External"/><Relationship Id="rId54" Type="http://schemas.openxmlformats.org/officeDocument/2006/relationships/hyperlink" Target="http://www.europarl.europa.eu/meetdocs/2014_2019/documents/d-in/dv/0316_03/0316_03en.pdf" TargetMode="External"/><Relationship Id="rId62" Type="http://schemas.openxmlformats.org/officeDocument/2006/relationships/hyperlink" Target="http://speakerloksabha.nic.in/pressrelease/PressreleaseDetails.asp?PressId=1398&amp;button=Edit" TargetMode="External"/><Relationship Id="rId70" Type="http://schemas.openxmlformats.org/officeDocument/2006/relationships/hyperlink" Target="http://www.europarl.europa.eu/RegistreWeb/search/simple.htm?leg=&amp;year=&amp;lg=&amp;eurovoc=&amp;currentPage=1&amp;sortAndOrderBy=&amp;fulltext=India&amp;reference=&amp;relValue=&amp;codeTypeDocu=&amp;datepickerStart=&amp;datepickerEnd=&amp;auteur=&amp;code_auteur=&amp;autInstDesc=&amp;autInst=" TargetMode="External"/><Relationship Id="rId75" Type="http://schemas.openxmlformats.org/officeDocument/2006/relationships/hyperlink" Target="http://speakerloksabha.nic.in/event/EventArchieve.asp" TargetMode="External"/><Relationship Id="rId1" Type="http://schemas.openxmlformats.org/officeDocument/2006/relationships/hyperlink" Target="http://europa.eu/rapid/press-release_CES-04-143_en.htm" TargetMode="External"/><Relationship Id="rId6" Type="http://schemas.openxmlformats.org/officeDocument/2006/relationships/hyperlink" Target="http://www.mea.gov.in/outgoing-visit-info.htm?2/285/Visit+of+Prime+Minister+of+India+Dr+Manmohan+Singh+to+The+Hague+for+5th+IndiaEU+Summit;" TargetMode="External"/><Relationship Id="rId15" Type="http://schemas.openxmlformats.org/officeDocument/2006/relationships/hyperlink" Target="http://europa.eu/rapid/press-release_SPEECH-06-234_en.htm" TargetMode="External"/><Relationship Id="rId23" Type="http://schemas.openxmlformats.org/officeDocument/2006/relationships/hyperlink" Target="http://europa.eu/rapid/press-release_SPEECH-07-120_en.htm" TargetMode="External"/><Relationship Id="rId28" Type="http://schemas.openxmlformats.org/officeDocument/2006/relationships/hyperlink" Target="http://www.mea.gov.in/press-releases.htm?dtl/2386/Opening_Remarks_by_External_Affairs_Minister_at_Joint_Press_Conference_IndiaEU_Ministerial_Troika_Meeting_Berlin" TargetMode="External"/><Relationship Id="rId36" Type="http://schemas.openxmlformats.org/officeDocument/2006/relationships/hyperlink" Target="http://www.europarl.europa.eu/sides/getDoc.do?pubRef=-//EP//TEXT+TA+P6-TA-2009-0189+0+DOC+XML+V0//EN" TargetMode="External"/><Relationship Id="rId49" Type="http://schemas.openxmlformats.org/officeDocument/2006/relationships/hyperlink" Target="http://www.europarl.europa.eu/meetdocs/2014_2019/documents/d-in/dv/0316_02_1/0316_02_1en.pdf" TargetMode="External"/><Relationship Id="rId57" Type="http://schemas.openxmlformats.org/officeDocument/2006/relationships/hyperlink" Target="http://www.mea.gov.in/Portal/ForeignRelation/India-EU_Relations_Website_Brief_-July_16__2015.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oparl.europa.eu/news/en/news-room/search?q=India&amp;startPublicationDate=01-07-2009&amp;endPublicationDate=31-12-2015&amp;typeproduct=ALL" TargetMode="External"/><Relationship Id="rId13" Type="http://schemas.openxmlformats.org/officeDocument/2006/relationships/hyperlink" Target="http://www.itamaraty.gov.br/en/press-releases/5233-joint-statement-to-the-press-on-the-occasion-of-the-visit-of-vice-president-of-the-european-commission-and-european-commissioner-for-industry-and-entrepreneurship-antonio-tajani-brasilia-october-10-2013" TargetMode="External"/><Relationship Id="rId3" Type="http://schemas.openxmlformats.org/officeDocument/2006/relationships/hyperlink" Target="http://europa.eu/rapid/press-release_PRES-13-29_en.htm" TargetMode="External"/><Relationship Id="rId7" Type="http://schemas.openxmlformats.org/officeDocument/2006/relationships/hyperlink" Target="http://europa.eu/newsroom/press-releases/databases/index_en.htm" TargetMode="External"/><Relationship Id="rId12" Type="http://schemas.openxmlformats.org/officeDocument/2006/relationships/hyperlink" Target="http://www.itamaraty.gov.br/en/press-releases" TargetMode="External"/><Relationship Id="rId2" Type="http://schemas.openxmlformats.org/officeDocument/2006/relationships/hyperlink" Target="http://europa.eu/rapid/press-release_PRES-13-29_en.htm" TargetMode="External"/><Relationship Id="rId1" Type="http://schemas.openxmlformats.org/officeDocument/2006/relationships/hyperlink" Target="http://europa.eu/rapid/press-release_PRES-13-29_en.htm" TargetMode="External"/><Relationship Id="rId6" Type="http://schemas.openxmlformats.org/officeDocument/2006/relationships/hyperlink" Target="http://europa.eu/rapid/search.htm?locale=EN" TargetMode="External"/><Relationship Id="rId11" Type="http://schemas.openxmlformats.org/officeDocument/2006/relationships/hyperlink" Target="http://ec.europa.eu/commission/2014-2019/agenda_en?field_editorial_section_multiple_tid=164" TargetMode="External"/><Relationship Id="rId5" Type="http://schemas.openxmlformats.org/officeDocument/2006/relationships/hyperlink" Target="http://europa.eu/rapid/press-release_IP-13-1272_en.htm" TargetMode="External"/><Relationship Id="rId15" Type="http://schemas.openxmlformats.org/officeDocument/2006/relationships/hyperlink" Target="http://www.brazilgovnews.gov.br/news/latest-news" TargetMode="External"/><Relationship Id="rId10" Type="http://schemas.openxmlformats.org/officeDocument/2006/relationships/hyperlink" Target="http://www.consilium.europa.eu/en/meetings/calendar/?frDt=&amp;frDt_submit=&amp;toDt=&amp;toDt_submit=&amp;p=1&amp;stDt=20170104" TargetMode="External"/><Relationship Id="rId4" Type="http://schemas.openxmlformats.org/officeDocument/2006/relationships/hyperlink" Target="http://europa.eu/rapid/press-release_PRES-13-29_en.htm" TargetMode="External"/><Relationship Id="rId9" Type="http://schemas.openxmlformats.org/officeDocument/2006/relationships/hyperlink" Target="http://www.europarl.europa.eu/RegistreWeb/search/simple.htm?leg=&amp;year=&amp;lg=&amp;eurovoc=&amp;currentPage=1&amp;sortAndOrderBy=&amp;fulltext=India&amp;reference=&amp;relValue=&amp;codeTypeDocu=&amp;datepickerStart=&amp;datepickerEnd=&amp;auteur=&amp;code_auteur=&amp;autInstDesc=&amp;autInst=" TargetMode="External"/><Relationship Id="rId14" Type="http://schemas.openxmlformats.org/officeDocument/2006/relationships/hyperlink" Target="http://www.itamaraty.gov.br/en/speeches-articles-and-interviews/president-of-the-federative-republic-of-brazil-speech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81640625" defaultRowHeight="14.5" x14ac:dyDescent="0.35"/>
  <cols>
    <col min="1" max="1" width="8.81640625" style="72"/>
    <col min="2" max="2" width="108.26953125" style="72" customWidth="1"/>
    <col min="3" max="5" width="8.81640625" style="72"/>
    <col min="6" max="6" width="11" style="72" customWidth="1"/>
    <col min="7" max="16384" width="8.81640625" style="72"/>
  </cols>
  <sheetData>
    <row r="1" spans="1:7" x14ac:dyDescent="0.35">
      <c r="A1" s="69"/>
      <c r="B1" s="70" t="s">
        <v>447</v>
      </c>
      <c r="C1" s="71"/>
      <c r="D1" s="71"/>
      <c r="E1" s="71"/>
      <c r="F1" s="71"/>
      <c r="G1" s="71"/>
    </row>
    <row r="2" spans="1:7" x14ac:dyDescent="0.35">
      <c r="A2" s="73"/>
      <c r="B2" s="74"/>
      <c r="C2" s="71"/>
      <c r="D2" s="71"/>
      <c r="E2" s="71"/>
      <c r="F2" s="71"/>
      <c r="G2" s="71"/>
    </row>
    <row r="3" spans="1:7" x14ac:dyDescent="0.35">
      <c r="A3" s="73"/>
      <c r="B3" s="75" t="s">
        <v>460</v>
      </c>
      <c r="C3" s="71"/>
      <c r="D3" s="71"/>
      <c r="E3" s="71"/>
      <c r="F3" s="71"/>
      <c r="G3" s="71"/>
    </row>
    <row r="4" spans="1:7" x14ac:dyDescent="0.35">
      <c r="A4" s="73"/>
      <c r="B4" s="74" t="s">
        <v>479</v>
      </c>
      <c r="C4" s="71"/>
      <c r="D4" s="71"/>
      <c r="E4" s="71"/>
      <c r="F4" s="71"/>
      <c r="G4" s="71"/>
    </row>
    <row r="5" spans="1:7" x14ac:dyDescent="0.35">
      <c r="A5" s="73"/>
      <c r="B5" s="76" t="s">
        <v>461</v>
      </c>
      <c r="C5" s="73"/>
      <c r="D5" s="73"/>
      <c r="E5" s="73"/>
      <c r="F5" s="73"/>
    </row>
    <row r="6" spans="1:7" x14ac:dyDescent="0.35">
      <c r="A6" s="73"/>
      <c r="C6" s="73"/>
      <c r="D6" s="73"/>
      <c r="E6" s="73"/>
      <c r="F6" s="73"/>
    </row>
    <row r="7" spans="1:7" x14ac:dyDescent="0.35">
      <c r="A7" s="73"/>
      <c r="B7" s="77"/>
      <c r="C7" s="73"/>
      <c r="D7" s="73"/>
      <c r="E7" s="73"/>
      <c r="F7" s="73"/>
    </row>
    <row r="8" spans="1:7" ht="15.5" customHeight="1" x14ac:dyDescent="0.35">
      <c r="A8" s="73"/>
      <c r="B8" s="96" t="s">
        <v>448</v>
      </c>
      <c r="C8" s="96"/>
      <c r="D8" s="96"/>
      <c r="E8" s="96"/>
      <c r="F8" s="96"/>
    </row>
    <row r="9" spans="1:7" ht="15.5" customHeight="1" x14ac:dyDescent="0.35">
      <c r="A9" s="73"/>
      <c r="B9" s="78" t="s">
        <v>462</v>
      </c>
      <c r="C9" s="79"/>
      <c r="D9" s="79"/>
      <c r="E9" s="79"/>
      <c r="F9" s="79"/>
    </row>
    <row r="10" spans="1:7" x14ac:dyDescent="0.35">
      <c r="A10" s="73"/>
      <c r="B10" s="80" t="s">
        <v>463</v>
      </c>
      <c r="C10" s="79"/>
      <c r="D10" s="79"/>
      <c r="E10" s="79"/>
      <c r="F10" s="79"/>
    </row>
    <row r="11" spans="1:7" x14ac:dyDescent="0.35">
      <c r="B11" s="81" t="s">
        <v>449</v>
      </c>
      <c r="C11" s="79"/>
      <c r="D11" s="79"/>
      <c r="E11" s="79"/>
      <c r="F11" s="79"/>
    </row>
    <row r="12" spans="1:7" x14ac:dyDescent="0.35">
      <c r="A12" s="73"/>
      <c r="B12" s="80" t="s">
        <v>464</v>
      </c>
      <c r="C12" s="82"/>
      <c r="D12" s="82"/>
      <c r="E12" s="82"/>
      <c r="F12" s="82"/>
    </row>
    <row r="13" spans="1:7" x14ac:dyDescent="0.35">
      <c r="A13" s="73"/>
      <c r="B13" s="80" t="s">
        <v>450</v>
      </c>
      <c r="C13" s="79"/>
      <c r="D13" s="79"/>
      <c r="E13" s="79"/>
      <c r="F13" s="79"/>
    </row>
    <row r="14" spans="1:7" x14ac:dyDescent="0.35">
      <c r="A14" s="73"/>
      <c r="B14" s="76" t="s">
        <v>451</v>
      </c>
      <c r="C14" s="79"/>
      <c r="D14" s="79"/>
      <c r="E14" s="79"/>
      <c r="F14" s="79"/>
    </row>
    <row r="15" spans="1:7" x14ac:dyDescent="0.35">
      <c r="A15" s="73"/>
      <c r="C15" s="79"/>
      <c r="D15" s="79"/>
      <c r="E15" s="79"/>
      <c r="F15" s="79"/>
    </row>
    <row r="16" spans="1:7" x14ac:dyDescent="0.35">
      <c r="A16" s="73"/>
      <c r="B16" s="80"/>
      <c r="C16" s="82"/>
      <c r="D16" s="82"/>
      <c r="E16" s="82"/>
      <c r="F16" s="82"/>
    </row>
    <row r="17" spans="1:6" ht="43.5" x14ac:dyDescent="0.35">
      <c r="A17" s="73"/>
      <c r="B17" s="83" t="s">
        <v>452</v>
      </c>
      <c r="C17" s="73"/>
      <c r="D17" s="73"/>
      <c r="E17" s="73"/>
      <c r="F17" s="73"/>
    </row>
    <row r="18" spans="1:6" ht="29" x14ac:dyDescent="0.35">
      <c r="A18" s="73"/>
      <c r="B18" s="84" t="s">
        <v>453</v>
      </c>
      <c r="C18" s="73"/>
      <c r="E18" s="73"/>
      <c r="F18" s="73"/>
    </row>
    <row r="19" spans="1:6" x14ac:dyDescent="0.35">
      <c r="A19" s="73"/>
      <c r="B19" s="73" t="s">
        <v>454</v>
      </c>
      <c r="C19" s="73"/>
      <c r="D19" s="73"/>
      <c r="E19" s="73"/>
      <c r="F19" s="73"/>
    </row>
    <row r="20" spans="1:6" x14ac:dyDescent="0.35">
      <c r="B20" s="85" t="s">
        <v>455</v>
      </c>
    </row>
    <row r="22" spans="1:6" x14ac:dyDescent="0.35">
      <c r="B22" s="86" t="s">
        <v>456</v>
      </c>
    </row>
    <row r="23" spans="1:6" x14ac:dyDescent="0.35">
      <c r="B23" s="87" t="s">
        <v>465</v>
      </c>
    </row>
    <row r="24" spans="1:6" x14ac:dyDescent="0.35">
      <c r="B24" s="87" t="s">
        <v>466</v>
      </c>
    </row>
    <row r="25" spans="1:6" x14ac:dyDescent="0.35">
      <c r="B25" s="72" t="s">
        <v>457</v>
      </c>
    </row>
    <row r="26" spans="1:6" x14ac:dyDescent="0.35">
      <c r="B26" s="72" t="s">
        <v>458</v>
      </c>
    </row>
    <row r="28" spans="1:6" ht="11" customHeight="1" x14ac:dyDescent="0.5">
      <c r="B28" s="88"/>
    </row>
    <row r="29" spans="1:6" ht="37" customHeight="1" x14ac:dyDescent="0.5">
      <c r="B29" s="89"/>
    </row>
    <row r="30" spans="1:6" ht="26" x14ac:dyDescent="0.35">
      <c r="B30" s="90" t="s">
        <v>459</v>
      </c>
    </row>
    <row r="31" spans="1:6" x14ac:dyDescent="0.35">
      <c r="B31" s="91"/>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topLeftCell="A104" zoomScaleNormal="100" workbookViewId="0">
      <selection activeCell="A114" sqref="A114:XFD115"/>
    </sheetView>
  </sheetViews>
  <sheetFormatPr defaultRowHeight="14.5" x14ac:dyDescent="0.35"/>
  <cols>
    <col min="1" max="1" width="4.26953125" customWidth="1"/>
    <col min="2" max="2" width="10" customWidth="1"/>
    <col min="3" max="3" width="42" customWidth="1"/>
    <col min="4" max="4" width="5.54296875" customWidth="1"/>
    <col min="5" max="5" width="8.7265625" style="3" customWidth="1"/>
    <col min="6" max="6" width="11.36328125" customWidth="1"/>
    <col min="7" max="7" width="9.36328125" customWidth="1"/>
    <col min="8" max="8" width="10.26953125" customWidth="1"/>
    <col min="10" max="10" width="10.54296875" customWidth="1"/>
    <col min="11" max="11" width="39" customWidth="1"/>
  </cols>
  <sheetData>
    <row r="1" spans="1:19" x14ac:dyDescent="0.35">
      <c r="A1" s="10" t="s">
        <v>446</v>
      </c>
      <c r="B1" s="10" t="s">
        <v>9</v>
      </c>
      <c r="C1" s="10" t="s">
        <v>4</v>
      </c>
      <c r="D1" s="10" t="s">
        <v>6</v>
      </c>
      <c r="E1" s="35" t="s">
        <v>423</v>
      </c>
      <c r="F1" s="10" t="s">
        <v>8</v>
      </c>
      <c r="G1" s="11" t="s">
        <v>3</v>
      </c>
      <c r="H1" s="11" t="s">
        <v>2</v>
      </c>
      <c r="I1" s="11" t="s">
        <v>1</v>
      </c>
      <c r="J1" s="10" t="s">
        <v>7</v>
      </c>
      <c r="K1" s="10" t="s">
        <v>5</v>
      </c>
    </row>
    <row r="3" spans="1:19" ht="16" customHeight="1" x14ac:dyDescent="0.35">
      <c r="A3" s="15">
        <v>1</v>
      </c>
      <c r="B3" s="3" t="s">
        <v>62</v>
      </c>
      <c r="C3" t="s">
        <v>67</v>
      </c>
      <c r="D3" t="s">
        <v>0</v>
      </c>
      <c r="E3" s="3" t="s">
        <v>70</v>
      </c>
      <c r="F3" t="s">
        <v>69</v>
      </c>
      <c r="G3" s="27" t="s">
        <v>63</v>
      </c>
      <c r="H3" s="27" t="s">
        <v>14</v>
      </c>
      <c r="I3" s="27" t="s">
        <v>29</v>
      </c>
      <c r="J3" s="7" t="s">
        <v>52</v>
      </c>
      <c r="K3" t="s">
        <v>68</v>
      </c>
    </row>
    <row r="4" spans="1:19" x14ac:dyDescent="0.35">
      <c r="A4" s="15">
        <v>2</v>
      </c>
      <c r="B4" s="3" t="s">
        <v>62</v>
      </c>
      <c r="C4" t="s">
        <v>71</v>
      </c>
      <c r="D4" t="s">
        <v>0</v>
      </c>
      <c r="E4" s="3" t="s">
        <v>10</v>
      </c>
      <c r="F4" t="s">
        <v>11</v>
      </c>
      <c r="G4" s="27" t="s">
        <v>63</v>
      </c>
      <c r="H4" s="27" t="s">
        <v>34</v>
      </c>
      <c r="I4" s="27" t="s">
        <v>11</v>
      </c>
      <c r="J4" s="7" t="s">
        <v>49</v>
      </c>
      <c r="K4" s="4" t="s">
        <v>72</v>
      </c>
    </row>
    <row r="5" spans="1:19" s="3" customFormat="1" x14ac:dyDescent="0.35">
      <c r="A5" s="16">
        <v>3</v>
      </c>
      <c r="B5" s="3" t="s">
        <v>62</v>
      </c>
      <c r="C5" s="3" t="s">
        <v>76</v>
      </c>
      <c r="D5" s="3" t="s">
        <v>0</v>
      </c>
      <c r="E5" s="3" t="s">
        <v>31</v>
      </c>
      <c r="F5" s="3" t="s">
        <v>74</v>
      </c>
      <c r="G5" s="28" t="s">
        <v>63</v>
      </c>
      <c r="H5" s="28" t="s">
        <v>34</v>
      </c>
      <c r="I5" s="28" t="s">
        <v>370</v>
      </c>
      <c r="J5" s="7" t="s">
        <v>52</v>
      </c>
      <c r="K5" s="1" t="s">
        <v>73</v>
      </c>
    </row>
    <row r="6" spans="1:19" s="3" customFormat="1" x14ac:dyDescent="0.35">
      <c r="A6" s="16">
        <v>4</v>
      </c>
      <c r="B6" s="3" t="s">
        <v>62</v>
      </c>
      <c r="C6" s="3" t="s">
        <v>84</v>
      </c>
      <c r="D6" s="3" t="s">
        <v>0</v>
      </c>
      <c r="E6" s="3" t="s">
        <v>10</v>
      </c>
      <c r="F6" s="3" t="s">
        <v>83</v>
      </c>
      <c r="G6" s="28" t="s">
        <v>63</v>
      </c>
      <c r="H6" s="28" t="s">
        <v>78</v>
      </c>
      <c r="I6" s="28" t="s">
        <v>75</v>
      </c>
      <c r="J6" s="7" t="s">
        <v>49</v>
      </c>
      <c r="K6" s="1" t="s">
        <v>85</v>
      </c>
    </row>
    <row r="7" spans="1:19" x14ac:dyDescent="0.35">
      <c r="A7" s="16">
        <v>5</v>
      </c>
      <c r="B7" s="3" t="s">
        <v>62</v>
      </c>
      <c r="C7" s="3" t="s">
        <v>77</v>
      </c>
      <c r="D7" s="3" t="s">
        <v>0</v>
      </c>
      <c r="E7" s="3" t="s">
        <v>10</v>
      </c>
      <c r="F7" s="3" t="s">
        <v>86</v>
      </c>
      <c r="G7" s="27" t="s">
        <v>63</v>
      </c>
      <c r="H7" s="27" t="s">
        <v>16</v>
      </c>
      <c r="I7" s="28" t="s">
        <v>371</v>
      </c>
      <c r="J7" s="7" t="s">
        <v>80</v>
      </c>
      <c r="K7" s="1" t="s">
        <v>79</v>
      </c>
    </row>
    <row r="8" spans="1:19" x14ac:dyDescent="0.35">
      <c r="A8" s="15">
        <v>6</v>
      </c>
      <c r="B8" t="s">
        <v>47</v>
      </c>
      <c r="C8" t="s">
        <v>408</v>
      </c>
      <c r="D8" t="s">
        <v>0</v>
      </c>
      <c r="E8" s="3" t="s">
        <v>31</v>
      </c>
      <c r="F8" t="s">
        <v>410</v>
      </c>
      <c r="G8" s="30">
        <v>2004</v>
      </c>
      <c r="H8" s="27" t="s">
        <v>26</v>
      </c>
      <c r="I8" s="30" t="s">
        <v>11</v>
      </c>
      <c r="J8" t="s">
        <v>50</v>
      </c>
      <c r="K8" s="1" t="s">
        <v>409</v>
      </c>
    </row>
    <row r="9" spans="1:19" x14ac:dyDescent="0.35">
      <c r="A9" s="15">
        <v>7</v>
      </c>
      <c r="B9" t="s">
        <v>47</v>
      </c>
      <c r="C9" t="s">
        <v>411</v>
      </c>
      <c r="D9" t="s">
        <v>0</v>
      </c>
      <c r="E9" s="3" t="s">
        <v>12</v>
      </c>
      <c r="F9" t="s">
        <v>412</v>
      </c>
      <c r="G9" s="30">
        <v>2004</v>
      </c>
      <c r="H9" s="27">
        <v>10</v>
      </c>
      <c r="I9" s="30" t="s">
        <v>11</v>
      </c>
      <c r="J9" t="s">
        <v>49</v>
      </c>
      <c r="K9" s="1" t="s">
        <v>409</v>
      </c>
    </row>
    <row r="10" spans="1:19" s="38" customFormat="1" x14ac:dyDescent="0.35">
      <c r="A10" s="98">
        <v>8</v>
      </c>
      <c r="B10" s="38" t="s">
        <v>62</v>
      </c>
      <c r="C10" s="38" t="s">
        <v>88</v>
      </c>
      <c r="D10" s="38" t="s">
        <v>0</v>
      </c>
      <c r="E10" s="38" t="s">
        <v>30</v>
      </c>
      <c r="F10" s="38" t="s">
        <v>87</v>
      </c>
      <c r="G10" s="39" t="s">
        <v>63</v>
      </c>
      <c r="H10" s="39" t="s">
        <v>27</v>
      </c>
      <c r="I10" s="39" t="s">
        <v>15</v>
      </c>
      <c r="J10" s="40" t="s">
        <v>50</v>
      </c>
      <c r="K10" s="41" t="s">
        <v>89</v>
      </c>
    </row>
    <row r="11" spans="1:19" s="42" customFormat="1" x14ac:dyDescent="0.35">
      <c r="A11" s="98"/>
      <c r="B11" s="42" t="s">
        <v>47</v>
      </c>
      <c r="C11" s="42" t="s">
        <v>48</v>
      </c>
      <c r="D11" s="42" t="s">
        <v>0</v>
      </c>
      <c r="E11" s="38" t="s">
        <v>407</v>
      </c>
      <c r="F11" s="38" t="s">
        <v>413</v>
      </c>
      <c r="G11" s="43">
        <v>2004</v>
      </c>
      <c r="H11" s="43">
        <v>11</v>
      </c>
      <c r="I11" s="43" t="s">
        <v>372</v>
      </c>
      <c r="J11" s="42" t="s">
        <v>50</v>
      </c>
      <c r="K11" s="41" t="s">
        <v>342</v>
      </c>
    </row>
    <row r="12" spans="1:19" s="3" customFormat="1" x14ac:dyDescent="0.35">
      <c r="A12" s="16">
        <v>9</v>
      </c>
      <c r="B12" s="3" t="s">
        <v>62</v>
      </c>
      <c r="C12" s="3" t="s">
        <v>90</v>
      </c>
      <c r="D12" s="3" t="s">
        <v>0</v>
      </c>
      <c r="E12" s="3" t="s">
        <v>10</v>
      </c>
      <c r="F12" s="3" t="s">
        <v>65</v>
      </c>
      <c r="G12" s="28" t="s">
        <v>63</v>
      </c>
      <c r="H12" s="28" t="s">
        <v>23</v>
      </c>
      <c r="I12" s="28" t="s">
        <v>26</v>
      </c>
      <c r="J12" s="7" t="s">
        <v>66</v>
      </c>
      <c r="K12" s="1" t="s">
        <v>64</v>
      </c>
    </row>
    <row r="13" spans="1:19" x14ac:dyDescent="0.35">
      <c r="E13" s="16"/>
      <c r="F13" s="3"/>
      <c r="G13" s="29"/>
      <c r="H13" s="29"/>
      <c r="I13" s="29"/>
      <c r="J13" s="15"/>
    </row>
    <row r="14" spans="1:19" s="6" customFormat="1" x14ac:dyDescent="0.35">
      <c r="A14" s="3">
        <v>10</v>
      </c>
      <c r="B14" s="3" t="s">
        <v>62</v>
      </c>
      <c r="C14" s="3" t="s">
        <v>92</v>
      </c>
      <c r="D14" s="3" t="s">
        <v>0</v>
      </c>
      <c r="E14" s="3" t="s">
        <v>93</v>
      </c>
      <c r="F14" s="3" t="s">
        <v>94</v>
      </c>
      <c r="G14" s="28" t="s">
        <v>91</v>
      </c>
      <c r="H14" s="28" t="s">
        <v>14</v>
      </c>
      <c r="I14" s="28" t="s">
        <v>373</v>
      </c>
      <c r="J14" s="7" t="s">
        <v>11</v>
      </c>
      <c r="K14" s="8" t="s">
        <v>95</v>
      </c>
      <c r="L14" s="16"/>
      <c r="M14" s="3"/>
      <c r="N14" s="3"/>
      <c r="O14" s="3"/>
      <c r="P14" s="3"/>
      <c r="Q14" s="3"/>
      <c r="R14" s="3"/>
      <c r="S14" s="3"/>
    </row>
    <row r="15" spans="1:19" x14ac:dyDescent="0.35">
      <c r="A15" s="3">
        <v>11</v>
      </c>
      <c r="B15" t="s">
        <v>47</v>
      </c>
      <c r="C15" t="s">
        <v>54</v>
      </c>
      <c r="D15" t="s">
        <v>0</v>
      </c>
      <c r="E15" s="3" t="s">
        <v>56</v>
      </c>
      <c r="F15" t="s">
        <v>374</v>
      </c>
      <c r="G15" s="30">
        <v>2005</v>
      </c>
      <c r="H15" s="28" t="s">
        <v>14</v>
      </c>
      <c r="I15" s="31" t="s">
        <v>375</v>
      </c>
      <c r="J15" t="s">
        <v>52</v>
      </c>
      <c r="K15" s="1" t="s">
        <v>55</v>
      </c>
    </row>
    <row r="16" spans="1:19" s="42" customFormat="1" x14ac:dyDescent="0.35">
      <c r="A16" s="98">
        <v>12</v>
      </c>
      <c r="B16" s="38" t="s">
        <v>62</v>
      </c>
      <c r="C16" s="38" t="s">
        <v>96</v>
      </c>
      <c r="D16" s="38" t="s">
        <v>0</v>
      </c>
      <c r="E16" s="38" t="s">
        <v>10</v>
      </c>
      <c r="F16" s="38" t="s">
        <v>98</v>
      </c>
      <c r="G16" s="39" t="s">
        <v>91</v>
      </c>
      <c r="H16" s="39" t="s">
        <v>16</v>
      </c>
      <c r="I16" s="39" t="s">
        <v>75</v>
      </c>
      <c r="J16" s="40" t="s">
        <v>49</v>
      </c>
      <c r="K16" s="44" t="s">
        <v>97</v>
      </c>
      <c r="L16" s="38"/>
      <c r="M16" s="38"/>
      <c r="N16" s="38"/>
      <c r="O16" s="38"/>
      <c r="P16" s="38"/>
      <c r="Q16" s="38"/>
      <c r="R16" s="38"/>
      <c r="S16" s="38"/>
    </row>
    <row r="17" spans="1:19" s="42" customFormat="1" x14ac:dyDescent="0.35">
      <c r="A17" s="98"/>
      <c r="B17" s="42" t="s">
        <v>47</v>
      </c>
      <c r="C17" s="42" t="s">
        <v>57</v>
      </c>
      <c r="D17" s="42" t="s">
        <v>0</v>
      </c>
      <c r="E17" s="38" t="s">
        <v>10</v>
      </c>
      <c r="F17" s="42" t="s">
        <v>59</v>
      </c>
      <c r="G17" s="45">
        <v>2005</v>
      </c>
      <c r="H17" s="39" t="s">
        <v>16</v>
      </c>
      <c r="I17" s="46">
        <v>29</v>
      </c>
      <c r="J17" s="42" t="s">
        <v>49</v>
      </c>
      <c r="K17" s="41" t="s">
        <v>58</v>
      </c>
    </row>
    <row r="18" spans="1:19" s="51" customFormat="1" x14ac:dyDescent="0.35">
      <c r="A18" s="99">
        <v>13</v>
      </c>
      <c r="B18" s="47" t="s">
        <v>62</v>
      </c>
      <c r="C18" s="47" t="s">
        <v>99</v>
      </c>
      <c r="D18" s="47" t="s">
        <v>0</v>
      </c>
      <c r="E18" s="47" t="s">
        <v>110</v>
      </c>
      <c r="F18" s="47" t="s">
        <v>109</v>
      </c>
      <c r="G18" s="48" t="s">
        <v>91</v>
      </c>
      <c r="H18" s="48" t="s">
        <v>26</v>
      </c>
      <c r="I18" s="48" t="s">
        <v>32</v>
      </c>
      <c r="J18" s="49" t="s">
        <v>52</v>
      </c>
      <c r="K18" s="50" t="s">
        <v>108</v>
      </c>
      <c r="L18" s="47"/>
      <c r="M18" s="47"/>
      <c r="N18" s="47"/>
      <c r="O18" s="47"/>
      <c r="P18" s="47"/>
      <c r="Q18" s="47"/>
      <c r="R18" s="47"/>
      <c r="S18" s="47"/>
    </row>
    <row r="19" spans="1:19" s="51" customFormat="1" x14ac:dyDescent="0.35">
      <c r="A19" s="99"/>
      <c r="B19" s="51" t="s">
        <v>47</v>
      </c>
      <c r="C19" s="51" t="s">
        <v>51</v>
      </c>
      <c r="D19" s="51" t="s">
        <v>0</v>
      </c>
      <c r="E19" s="47" t="s">
        <v>30</v>
      </c>
      <c r="F19" s="51" t="s">
        <v>414</v>
      </c>
      <c r="G19" s="52">
        <v>2005</v>
      </c>
      <c r="H19" s="48" t="s">
        <v>26</v>
      </c>
      <c r="I19" s="48" t="s">
        <v>32</v>
      </c>
      <c r="J19" s="51" t="s">
        <v>52</v>
      </c>
      <c r="K19" s="53" t="s">
        <v>346</v>
      </c>
    </row>
    <row r="20" spans="1:19" s="42" customFormat="1" x14ac:dyDescent="0.35">
      <c r="A20" s="98">
        <v>14</v>
      </c>
      <c r="B20" s="38" t="s">
        <v>62</v>
      </c>
      <c r="C20" s="38" t="s">
        <v>104</v>
      </c>
      <c r="D20" s="38" t="s">
        <v>0</v>
      </c>
      <c r="E20" s="38" t="s">
        <v>12</v>
      </c>
      <c r="F20" s="38" t="s">
        <v>106</v>
      </c>
      <c r="G20" s="39" t="s">
        <v>91</v>
      </c>
      <c r="H20" s="39" t="s">
        <v>26</v>
      </c>
      <c r="I20" s="39" t="s">
        <v>32</v>
      </c>
      <c r="J20" s="40" t="s">
        <v>52</v>
      </c>
      <c r="K20" s="41" t="s">
        <v>105</v>
      </c>
      <c r="L20" s="38"/>
      <c r="M20" s="38"/>
      <c r="N20" s="38"/>
      <c r="O20" s="38"/>
      <c r="P20" s="38"/>
      <c r="Q20" s="38"/>
      <c r="R20" s="38"/>
      <c r="S20" s="38"/>
    </row>
    <row r="21" spans="1:19" s="42" customFormat="1" x14ac:dyDescent="0.35">
      <c r="A21" s="98"/>
      <c r="B21" s="42" t="s">
        <v>47</v>
      </c>
      <c r="C21" s="42" t="s">
        <v>60</v>
      </c>
      <c r="D21" s="42" t="s">
        <v>0</v>
      </c>
      <c r="E21" s="38" t="s">
        <v>345</v>
      </c>
      <c r="F21" s="42" t="s">
        <v>344</v>
      </c>
      <c r="G21" s="45">
        <v>2005</v>
      </c>
      <c r="H21" s="39" t="s">
        <v>26</v>
      </c>
      <c r="I21" s="39" t="s">
        <v>32</v>
      </c>
      <c r="J21" s="42" t="s">
        <v>52</v>
      </c>
      <c r="K21" s="41" t="s">
        <v>343</v>
      </c>
    </row>
    <row r="22" spans="1:19" x14ac:dyDescent="0.35">
      <c r="A22" s="3">
        <v>15</v>
      </c>
      <c r="B22" s="3" t="s">
        <v>62</v>
      </c>
      <c r="C22" s="3" t="s">
        <v>107</v>
      </c>
      <c r="D22" s="3" t="s">
        <v>0</v>
      </c>
      <c r="E22" s="3" t="s">
        <v>10</v>
      </c>
      <c r="F22" s="3" t="s">
        <v>113</v>
      </c>
      <c r="G22" s="28" t="s">
        <v>91</v>
      </c>
      <c r="H22" s="28" t="s">
        <v>26</v>
      </c>
      <c r="I22" s="28" t="s">
        <v>21</v>
      </c>
      <c r="J22" s="7" t="s">
        <v>111</v>
      </c>
      <c r="K22" s="1" t="s">
        <v>112</v>
      </c>
      <c r="L22" s="3"/>
      <c r="M22" s="3"/>
      <c r="N22" s="3"/>
      <c r="O22" s="3"/>
      <c r="P22" s="3"/>
      <c r="Q22" s="3"/>
      <c r="R22" s="3"/>
      <c r="S22" s="3"/>
    </row>
    <row r="23" spans="1:19" x14ac:dyDescent="0.35">
      <c r="E23" s="16"/>
      <c r="F23" s="3"/>
      <c r="G23" s="13"/>
      <c r="H23" s="12"/>
      <c r="I23" s="12"/>
      <c r="J23" s="15"/>
    </row>
    <row r="24" spans="1:19" s="51" customFormat="1" x14ac:dyDescent="0.35">
      <c r="A24" s="100">
        <v>16</v>
      </c>
      <c r="B24" s="47" t="s">
        <v>62</v>
      </c>
      <c r="C24" s="47" t="s">
        <v>115</v>
      </c>
      <c r="D24" s="47" t="s">
        <v>0</v>
      </c>
      <c r="E24" s="47" t="s">
        <v>117</v>
      </c>
      <c r="F24" s="47" t="s">
        <v>118</v>
      </c>
      <c r="G24" s="48" t="s">
        <v>114</v>
      </c>
      <c r="H24" s="48" t="s">
        <v>78</v>
      </c>
      <c r="I24" s="48" t="s">
        <v>16</v>
      </c>
      <c r="J24" s="48" t="s">
        <v>52</v>
      </c>
      <c r="K24" s="53" t="s">
        <v>121</v>
      </c>
      <c r="L24" s="47"/>
      <c r="M24" s="47"/>
      <c r="N24" s="47"/>
      <c r="O24" s="47"/>
      <c r="P24" s="47"/>
      <c r="Q24" s="47"/>
      <c r="R24" s="47"/>
      <c r="S24" s="47"/>
    </row>
    <row r="25" spans="1:19" s="51" customFormat="1" x14ac:dyDescent="0.35">
      <c r="A25" s="100"/>
      <c r="B25" s="51" t="s">
        <v>47</v>
      </c>
      <c r="C25" s="51" t="s">
        <v>100</v>
      </c>
      <c r="D25" s="51" t="s">
        <v>0</v>
      </c>
      <c r="E25" s="47" t="s">
        <v>10</v>
      </c>
      <c r="F25" s="51" t="s">
        <v>102</v>
      </c>
      <c r="G25" s="52">
        <v>2006</v>
      </c>
      <c r="H25" s="48" t="s">
        <v>78</v>
      </c>
      <c r="I25" s="48" t="s">
        <v>16</v>
      </c>
      <c r="J25" s="52" t="s">
        <v>52</v>
      </c>
      <c r="K25" s="53" t="s">
        <v>101</v>
      </c>
    </row>
    <row r="26" spans="1:19" s="42" customFormat="1" x14ac:dyDescent="0.35">
      <c r="A26" s="101">
        <v>17</v>
      </c>
      <c r="B26" s="38" t="s">
        <v>62</v>
      </c>
      <c r="C26" s="38" t="s">
        <v>116</v>
      </c>
      <c r="D26" s="38" t="s">
        <v>0</v>
      </c>
      <c r="E26" s="38" t="s">
        <v>117</v>
      </c>
      <c r="F26" s="38" t="s">
        <v>119</v>
      </c>
      <c r="G26" s="39" t="s">
        <v>114</v>
      </c>
      <c r="H26" s="39" t="s">
        <v>78</v>
      </c>
      <c r="I26" s="39" t="s">
        <v>32</v>
      </c>
      <c r="J26" s="39" t="s">
        <v>52</v>
      </c>
      <c r="K26" s="44" t="s">
        <v>120</v>
      </c>
      <c r="L26" s="38"/>
      <c r="M26" s="38"/>
      <c r="N26" s="38"/>
      <c r="O26" s="38"/>
      <c r="P26" s="38"/>
      <c r="Q26" s="38"/>
      <c r="R26" s="38"/>
      <c r="S26" s="38"/>
    </row>
    <row r="27" spans="1:19" s="42" customFormat="1" x14ac:dyDescent="0.35">
      <c r="A27" s="101"/>
      <c r="B27" s="42" t="s">
        <v>47</v>
      </c>
      <c r="C27" s="42" t="s">
        <v>81</v>
      </c>
      <c r="D27" s="42" t="s">
        <v>0</v>
      </c>
      <c r="E27" s="38" t="s">
        <v>31</v>
      </c>
      <c r="F27" s="42" t="s">
        <v>103</v>
      </c>
      <c r="G27" s="45">
        <v>2006</v>
      </c>
      <c r="H27" s="39" t="s">
        <v>78</v>
      </c>
      <c r="I27" s="39" t="s">
        <v>32</v>
      </c>
      <c r="J27" s="45" t="s">
        <v>52</v>
      </c>
      <c r="K27" s="41" t="s">
        <v>82</v>
      </c>
    </row>
    <row r="28" spans="1:19" s="3" customFormat="1" x14ac:dyDescent="0.35">
      <c r="A28" s="16">
        <v>18</v>
      </c>
      <c r="B28" s="3" t="s">
        <v>62</v>
      </c>
      <c r="C28" s="3" t="s">
        <v>125</v>
      </c>
      <c r="D28" s="3" t="s">
        <v>0</v>
      </c>
      <c r="E28" s="3" t="s">
        <v>10</v>
      </c>
      <c r="F28" s="3" t="s">
        <v>124</v>
      </c>
      <c r="G28" s="28" t="s">
        <v>114</v>
      </c>
      <c r="H28" s="28" t="s">
        <v>123</v>
      </c>
      <c r="I28" s="28" t="s">
        <v>33</v>
      </c>
      <c r="J28" s="28" t="s">
        <v>52</v>
      </c>
      <c r="K28" s="8" t="s">
        <v>122</v>
      </c>
    </row>
    <row r="29" spans="1:19" s="3" customFormat="1" x14ac:dyDescent="0.35">
      <c r="A29" s="16">
        <v>19</v>
      </c>
      <c r="B29" s="3" t="s">
        <v>47</v>
      </c>
      <c r="C29" s="3" t="s">
        <v>415</v>
      </c>
      <c r="D29" s="3" t="s">
        <v>0</v>
      </c>
      <c r="E29" s="3" t="s">
        <v>277</v>
      </c>
      <c r="F29" s="3" t="s">
        <v>11</v>
      </c>
      <c r="G29" s="32">
        <v>2006</v>
      </c>
      <c r="H29" s="28" t="s">
        <v>416</v>
      </c>
      <c r="I29" s="28" t="s">
        <v>417</v>
      </c>
      <c r="J29" s="3" t="s">
        <v>11</v>
      </c>
      <c r="K29" s="1" t="s">
        <v>418</v>
      </c>
    </row>
    <row r="30" spans="1:19" x14ac:dyDescent="0.35">
      <c r="A30" s="16">
        <v>20</v>
      </c>
      <c r="B30" s="3" t="s">
        <v>47</v>
      </c>
      <c r="C30" s="3" t="s">
        <v>188</v>
      </c>
      <c r="D30" s="3" t="s">
        <v>0</v>
      </c>
      <c r="E30" s="3" t="s">
        <v>10</v>
      </c>
      <c r="F30" s="3" t="s">
        <v>11</v>
      </c>
      <c r="G30" s="32">
        <v>2006</v>
      </c>
      <c r="H30" s="28" t="s">
        <v>16</v>
      </c>
      <c r="I30" s="28" t="s">
        <v>377</v>
      </c>
      <c r="J30" s="32" t="s">
        <v>189</v>
      </c>
      <c r="K30" s="1" t="s">
        <v>184</v>
      </c>
    </row>
    <row r="31" spans="1:19" x14ac:dyDescent="0.35">
      <c r="A31" s="16">
        <v>21</v>
      </c>
      <c r="B31" s="3" t="s">
        <v>47</v>
      </c>
      <c r="C31" s="3" t="s">
        <v>348</v>
      </c>
      <c r="D31" s="3" t="s">
        <v>0</v>
      </c>
      <c r="E31" s="3" t="s">
        <v>345</v>
      </c>
      <c r="F31" s="3" t="s">
        <v>351</v>
      </c>
      <c r="G31" s="32">
        <v>2006</v>
      </c>
      <c r="H31" s="32">
        <v>10</v>
      </c>
      <c r="I31" s="33">
        <v>12</v>
      </c>
      <c r="J31" s="32" t="s">
        <v>53</v>
      </c>
      <c r="K31" s="1" t="s">
        <v>349</v>
      </c>
    </row>
    <row r="32" spans="1:19" s="38" customFormat="1" ht="14" customHeight="1" x14ac:dyDescent="0.35">
      <c r="A32" s="98">
        <v>22</v>
      </c>
      <c r="B32" s="38" t="s">
        <v>47</v>
      </c>
      <c r="C32" s="38" t="s">
        <v>347</v>
      </c>
      <c r="D32" s="38" t="s">
        <v>0</v>
      </c>
      <c r="E32" s="38" t="s">
        <v>30</v>
      </c>
      <c r="F32" s="38" t="s">
        <v>352</v>
      </c>
      <c r="G32" s="56">
        <v>2006</v>
      </c>
      <c r="H32" s="56">
        <v>10</v>
      </c>
      <c r="I32" s="56">
        <v>13</v>
      </c>
      <c r="J32" s="56" t="s">
        <v>53</v>
      </c>
      <c r="K32" s="41" t="s">
        <v>353</v>
      </c>
    </row>
    <row r="33" spans="1:19" s="57" customFormat="1" x14ac:dyDescent="0.35">
      <c r="A33" s="98"/>
      <c r="B33" s="38" t="s">
        <v>62</v>
      </c>
      <c r="C33" s="38" t="s">
        <v>126</v>
      </c>
      <c r="D33" s="38" t="s">
        <v>0</v>
      </c>
      <c r="E33" s="38" t="s">
        <v>30</v>
      </c>
      <c r="F33" s="38" t="s">
        <v>127</v>
      </c>
      <c r="G33" s="39" t="s">
        <v>114</v>
      </c>
      <c r="H33" s="39" t="s">
        <v>24</v>
      </c>
      <c r="I33" s="39" t="s">
        <v>20</v>
      </c>
      <c r="J33" s="39" t="s">
        <v>53</v>
      </c>
      <c r="K33" s="41" t="s">
        <v>128</v>
      </c>
      <c r="L33" s="38"/>
      <c r="M33" s="38"/>
      <c r="N33" s="38"/>
      <c r="O33" s="38"/>
      <c r="P33" s="38"/>
      <c r="Q33" s="38"/>
      <c r="R33" s="38"/>
      <c r="S33" s="38"/>
    </row>
    <row r="34" spans="1:19" s="6" customFormat="1" x14ac:dyDescent="0.35">
      <c r="A34" s="16">
        <v>23</v>
      </c>
      <c r="B34" s="3" t="s">
        <v>62</v>
      </c>
      <c r="C34" s="3" t="s">
        <v>129</v>
      </c>
      <c r="D34" s="3" t="s">
        <v>0</v>
      </c>
      <c r="E34" s="3" t="s">
        <v>31</v>
      </c>
      <c r="F34" s="3" t="s">
        <v>130</v>
      </c>
      <c r="G34" s="28" t="s">
        <v>114</v>
      </c>
      <c r="H34" s="28" t="s">
        <v>27</v>
      </c>
      <c r="I34" s="28" t="s">
        <v>376</v>
      </c>
      <c r="J34" s="28" t="s">
        <v>52</v>
      </c>
      <c r="K34" s="1" t="s">
        <v>131</v>
      </c>
      <c r="L34" s="3"/>
      <c r="M34" s="3"/>
      <c r="N34" s="3"/>
      <c r="O34" s="3"/>
      <c r="P34" s="3"/>
      <c r="Q34" s="3"/>
      <c r="R34" s="3"/>
      <c r="S34" s="3"/>
    </row>
    <row r="35" spans="1:19" x14ac:dyDescent="0.35">
      <c r="A35" s="16">
        <v>24</v>
      </c>
      <c r="B35" s="3" t="s">
        <v>62</v>
      </c>
      <c r="C35" s="3" t="s">
        <v>378</v>
      </c>
      <c r="D35" s="3" t="s">
        <v>0</v>
      </c>
      <c r="E35" s="3" t="s">
        <v>12</v>
      </c>
      <c r="F35" s="3" t="s">
        <v>132</v>
      </c>
      <c r="G35" s="28" t="s">
        <v>114</v>
      </c>
      <c r="H35" s="28" t="s">
        <v>27</v>
      </c>
      <c r="I35" s="28" t="s">
        <v>18</v>
      </c>
      <c r="J35" s="28" t="s">
        <v>49</v>
      </c>
      <c r="K35" s="1" t="s">
        <v>133</v>
      </c>
      <c r="L35" s="3"/>
      <c r="M35" s="3"/>
      <c r="N35" s="3"/>
      <c r="O35" s="3"/>
      <c r="P35" s="3"/>
      <c r="Q35" s="3"/>
      <c r="R35" s="3"/>
      <c r="S35" s="3"/>
    </row>
    <row r="36" spans="1:19" x14ac:dyDescent="0.35">
      <c r="A36" s="3"/>
      <c r="E36" s="16"/>
      <c r="F36" s="3"/>
      <c r="G36" s="34"/>
      <c r="H36" s="34"/>
      <c r="I36" s="34"/>
      <c r="J36" s="15"/>
      <c r="K36" s="15"/>
    </row>
    <row r="37" spans="1:19" s="57" customFormat="1" x14ac:dyDescent="0.35">
      <c r="A37" s="98">
        <v>25</v>
      </c>
      <c r="B37" s="38" t="s">
        <v>62</v>
      </c>
      <c r="C37" s="38" t="s">
        <v>136</v>
      </c>
      <c r="D37" s="38" t="s">
        <v>0</v>
      </c>
      <c r="E37" s="38" t="s">
        <v>31</v>
      </c>
      <c r="F37" s="38" t="s">
        <v>137</v>
      </c>
      <c r="G37" s="39" t="s">
        <v>134</v>
      </c>
      <c r="H37" s="39" t="s">
        <v>14</v>
      </c>
      <c r="I37" s="39" t="s">
        <v>32</v>
      </c>
      <c r="J37" s="40" t="s">
        <v>52</v>
      </c>
      <c r="K37" s="58" t="s">
        <v>135</v>
      </c>
      <c r="L37" s="38"/>
      <c r="M37" s="38"/>
      <c r="N37" s="38"/>
      <c r="O37" s="38"/>
      <c r="P37" s="38"/>
      <c r="Q37" s="38"/>
      <c r="R37" s="38"/>
      <c r="S37" s="38"/>
    </row>
    <row r="38" spans="1:19" s="38" customFormat="1" x14ac:dyDescent="0.35">
      <c r="A38" s="98"/>
      <c r="B38" s="38" t="s">
        <v>47</v>
      </c>
      <c r="C38" s="38" t="s">
        <v>182</v>
      </c>
      <c r="D38" s="38" t="s">
        <v>0</v>
      </c>
      <c r="E38" s="38" t="s">
        <v>12</v>
      </c>
      <c r="F38" s="38" t="s">
        <v>11</v>
      </c>
      <c r="G38" s="39">
        <v>2007</v>
      </c>
      <c r="H38" s="39" t="s">
        <v>14</v>
      </c>
      <c r="I38" s="39" t="s">
        <v>11</v>
      </c>
      <c r="J38" s="38" t="s">
        <v>52</v>
      </c>
      <c r="K38" s="41" t="s">
        <v>177</v>
      </c>
    </row>
    <row r="39" spans="1:19" x14ac:dyDescent="0.35">
      <c r="A39" s="3">
        <v>26</v>
      </c>
      <c r="B39" s="3" t="s">
        <v>62</v>
      </c>
      <c r="C39" s="3" t="s">
        <v>139</v>
      </c>
      <c r="D39" s="3" t="s">
        <v>0</v>
      </c>
      <c r="E39" s="3" t="s">
        <v>70</v>
      </c>
      <c r="F39" s="3" t="s">
        <v>138</v>
      </c>
      <c r="G39" s="28" t="s">
        <v>134</v>
      </c>
      <c r="H39" s="28" t="s">
        <v>14</v>
      </c>
      <c r="I39" s="28" t="s">
        <v>15</v>
      </c>
      <c r="J39" s="7" t="s">
        <v>52</v>
      </c>
      <c r="K39" s="8" t="s">
        <v>135</v>
      </c>
      <c r="L39" s="3"/>
      <c r="M39" s="3"/>
      <c r="N39" s="3"/>
      <c r="O39" s="3"/>
      <c r="P39" s="3"/>
      <c r="Q39" s="3"/>
      <c r="R39" s="3"/>
      <c r="S39" s="3"/>
    </row>
    <row r="40" spans="1:19" s="6" customFormat="1" x14ac:dyDescent="0.35">
      <c r="A40" s="3">
        <v>27</v>
      </c>
      <c r="B40" s="3" t="s">
        <v>62</v>
      </c>
      <c r="C40" s="3" t="s">
        <v>142</v>
      </c>
      <c r="D40" s="3" t="s">
        <v>0</v>
      </c>
      <c r="E40" s="3" t="s">
        <v>143</v>
      </c>
      <c r="F40" s="3" t="s">
        <v>144</v>
      </c>
      <c r="G40" s="28" t="s">
        <v>134</v>
      </c>
      <c r="H40" s="28" t="s">
        <v>14</v>
      </c>
      <c r="I40" s="28" t="s">
        <v>141</v>
      </c>
      <c r="J40" s="7" t="s">
        <v>140</v>
      </c>
      <c r="K40" s="1" t="s">
        <v>145</v>
      </c>
      <c r="L40" s="3"/>
      <c r="M40" s="3"/>
      <c r="N40" s="3"/>
      <c r="O40" s="3"/>
      <c r="P40" s="3"/>
      <c r="Q40" s="3"/>
      <c r="R40" s="3"/>
      <c r="S40" s="3"/>
    </row>
    <row r="41" spans="1:19" x14ac:dyDescent="0.35">
      <c r="A41" s="3">
        <v>28</v>
      </c>
      <c r="B41" s="3" t="s">
        <v>62</v>
      </c>
      <c r="C41" s="3" t="s">
        <v>149</v>
      </c>
      <c r="D41" s="3" t="s">
        <v>0</v>
      </c>
      <c r="E41" s="3" t="s">
        <v>31</v>
      </c>
      <c r="F41" s="3" t="s">
        <v>146</v>
      </c>
      <c r="G41" s="28" t="s">
        <v>134</v>
      </c>
      <c r="H41" s="28" t="s">
        <v>34</v>
      </c>
      <c r="I41" s="28" t="s">
        <v>379</v>
      </c>
      <c r="J41" s="7" t="s">
        <v>52</v>
      </c>
      <c r="K41" s="4" t="s">
        <v>147</v>
      </c>
      <c r="L41" s="3"/>
      <c r="M41" s="3"/>
      <c r="N41" s="3"/>
      <c r="O41" s="3"/>
      <c r="P41" s="3"/>
      <c r="Q41" s="3"/>
      <c r="R41" s="3"/>
      <c r="S41" s="3"/>
    </row>
    <row r="42" spans="1:19" s="42" customFormat="1" x14ac:dyDescent="0.35">
      <c r="A42" s="98">
        <v>29</v>
      </c>
      <c r="B42" s="38" t="s">
        <v>62</v>
      </c>
      <c r="C42" s="38" t="s">
        <v>322</v>
      </c>
      <c r="D42" s="38" t="s">
        <v>0</v>
      </c>
      <c r="E42" s="38" t="s">
        <v>282</v>
      </c>
      <c r="F42" s="38" t="s">
        <v>325</v>
      </c>
      <c r="G42" s="39" t="s">
        <v>134</v>
      </c>
      <c r="H42" s="39" t="s">
        <v>78</v>
      </c>
      <c r="I42" s="39" t="s">
        <v>323</v>
      </c>
      <c r="J42" s="40" t="s">
        <v>179</v>
      </c>
      <c r="K42" s="44" t="s">
        <v>324</v>
      </c>
      <c r="L42" s="38"/>
      <c r="M42" s="38"/>
      <c r="N42" s="38"/>
      <c r="O42" s="38"/>
      <c r="P42" s="38"/>
      <c r="Q42" s="38"/>
      <c r="R42" s="38"/>
      <c r="S42" s="38"/>
    </row>
    <row r="43" spans="1:19" s="38" customFormat="1" x14ac:dyDescent="0.35">
      <c r="A43" s="98"/>
      <c r="B43" s="38" t="s">
        <v>47</v>
      </c>
      <c r="C43" s="38" t="s">
        <v>178</v>
      </c>
      <c r="D43" s="38" t="s">
        <v>0</v>
      </c>
      <c r="E43" s="38" t="s">
        <v>180</v>
      </c>
      <c r="F43" s="38" t="s">
        <v>181</v>
      </c>
      <c r="G43" s="39">
        <v>2007</v>
      </c>
      <c r="H43" s="39" t="s">
        <v>78</v>
      </c>
      <c r="I43" s="39" t="s">
        <v>11</v>
      </c>
      <c r="J43" s="38" t="s">
        <v>179</v>
      </c>
      <c r="K43" s="41" t="s">
        <v>177</v>
      </c>
    </row>
    <row r="44" spans="1:19" s="51" customFormat="1" x14ac:dyDescent="0.35">
      <c r="A44" s="97">
        <v>30</v>
      </c>
      <c r="B44" s="47" t="s">
        <v>62</v>
      </c>
      <c r="C44" s="47" t="s">
        <v>148</v>
      </c>
      <c r="D44" s="47" t="s">
        <v>0</v>
      </c>
      <c r="E44" s="47" t="s">
        <v>10</v>
      </c>
      <c r="F44" s="47" t="s">
        <v>151</v>
      </c>
      <c r="G44" s="48" t="s">
        <v>134</v>
      </c>
      <c r="H44" s="48" t="s">
        <v>296</v>
      </c>
      <c r="I44" s="48" t="s">
        <v>380</v>
      </c>
      <c r="J44" s="49" t="s">
        <v>52</v>
      </c>
      <c r="K44" s="59" t="s">
        <v>150</v>
      </c>
      <c r="L44" s="47"/>
      <c r="M44" s="47"/>
      <c r="N44" s="47"/>
      <c r="O44" s="47"/>
      <c r="P44" s="47"/>
      <c r="Q44" s="47"/>
      <c r="R44" s="47"/>
      <c r="S44" s="47"/>
    </row>
    <row r="45" spans="1:19" s="55" customFormat="1" x14ac:dyDescent="0.35">
      <c r="A45" s="97"/>
      <c r="B45" s="47" t="s">
        <v>47</v>
      </c>
      <c r="C45" s="47" t="s">
        <v>186</v>
      </c>
      <c r="D45" s="47" t="s">
        <v>0</v>
      </c>
      <c r="E45" s="47" t="s">
        <v>10</v>
      </c>
      <c r="F45" s="47" t="s">
        <v>185</v>
      </c>
      <c r="G45" s="48">
        <v>2007</v>
      </c>
      <c r="H45" s="48" t="s">
        <v>123</v>
      </c>
      <c r="I45" s="48" t="s">
        <v>167</v>
      </c>
      <c r="J45" s="47" t="s">
        <v>52</v>
      </c>
      <c r="K45" s="53" t="s">
        <v>184</v>
      </c>
    </row>
    <row r="46" spans="1:19" x14ac:dyDescent="0.35">
      <c r="A46" s="3">
        <v>31</v>
      </c>
      <c r="B46" s="3" t="s">
        <v>47</v>
      </c>
      <c r="C46" s="3" t="s">
        <v>175</v>
      </c>
      <c r="D46" s="3" t="s">
        <v>0</v>
      </c>
      <c r="E46" s="3" t="s">
        <v>12</v>
      </c>
      <c r="F46" s="3" t="s">
        <v>183</v>
      </c>
      <c r="G46" s="28">
        <v>2007</v>
      </c>
      <c r="H46" s="27" t="s">
        <v>123</v>
      </c>
      <c r="I46" s="27">
        <v>31</v>
      </c>
      <c r="J46" s="3" t="s">
        <v>176</v>
      </c>
      <c r="K46" s="1" t="s">
        <v>177</v>
      </c>
    </row>
    <row r="47" spans="1:19" s="6" customFormat="1" x14ac:dyDescent="0.35">
      <c r="A47" s="3">
        <v>32</v>
      </c>
      <c r="B47" s="3" t="s">
        <v>47</v>
      </c>
      <c r="C47" s="3" t="s">
        <v>187</v>
      </c>
      <c r="D47" s="3" t="s">
        <v>0</v>
      </c>
      <c r="E47" s="3" t="s">
        <v>10</v>
      </c>
      <c r="F47" s="3" t="s">
        <v>11</v>
      </c>
      <c r="G47" s="28">
        <v>2007</v>
      </c>
      <c r="H47" s="28" t="s">
        <v>16</v>
      </c>
      <c r="I47" s="28" t="s">
        <v>381</v>
      </c>
      <c r="J47" s="3" t="s">
        <v>52</v>
      </c>
      <c r="K47" s="1" t="s">
        <v>184</v>
      </c>
    </row>
    <row r="48" spans="1:19" x14ac:dyDescent="0.35">
      <c r="A48" s="3">
        <v>33</v>
      </c>
      <c r="B48" s="3" t="s">
        <v>62</v>
      </c>
      <c r="C48" s="3" t="s">
        <v>328</v>
      </c>
      <c r="D48" s="3" t="s">
        <v>0</v>
      </c>
      <c r="E48" s="3" t="s">
        <v>10</v>
      </c>
      <c r="F48" s="3" t="s">
        <v>11</v>
      </c>
      <c r="G48" s="28" t="s">
        <v>134</v>
      </c>
      <c r="H48" s="28" t="s">
        <v>16</v>
      </c>
      <c r="I48" s="28" t="s">
        <v>21</v>
      </c>
      <c r="J48" s="17" t="s">
        <v>11</v>
      </c>
      <c r="K48" s="25" t="s">
        <v>327</v>
      </c>
      <c r="L48" s="3"/>
      <c r="M48" s="3"/>
      <c r="N48" s="3"/>
      <c r="O48" s="3"/>
      <c r="P48" s="3"/>
      <c r="Q48" s="3"/>
      <c r="R48" s="3"/>
      <c r="S48" s="3"/>
    </row>
    <row r="49" spans="1:19" x14ac:dyDescent="0.35">
      <c r="A49" s="3">
        <v>34</v>
      </c>
      <c r="B49" s="3" t="s">
        <v>62</v>
      </c>
      <c r="C49" s="3" t="s">
        <v>152</v>
      </c>
      <c r="D49" s="3" t="s">
        <v>0</v>
      </c>
      <c r="E49" s="3" t="s">
        <v>10</v>
      </c>
      <c r="F49" s="9" t="s">
        <v>155</v>
      </c>
      <c r="G49" s="28" t="s">
        <v>134</v>
      </c>
      <c r="H49" s="28" t="s">
        <v>26</v>
      </c>
      <c r="I49" s="28" t="s">
        <v>154</v>
      </c>
      <c r="J49" s="7" t="s">
        <v>52</v>
      </c>
      <c r="K49" s="3" t="s">
        <v>153</v>
      </c>
      <c r="L49" s="3"/>
      <c r="M49" s="3"/>
      <c r="N49" s="3"/>
      <c r="O49" s="3"/>
      <c r="P49" s="3"/>
      <c r="Q49" s="3"/>
      <c r="R49" s="3"/>
      <c r="S49" s="3"/>
    </row>
    <row r="50" spans="1:19" x14ac:dyDescent="0.35">
      <c r="A50" s="3">
        <v>35</v>
      </c>
      <c r="B50" s="3" t="s">
        <v>62</v>
      </c>
      <c r="C50" s="3" t="s">
        <v>158</v>
      </c>
      <c r="D50" s="3" t="s">
        <v>0</v>
      </c>
      <c r="E50" s="3" t="s">
        <v>31</v>
      </c>
      <c r="F50" s="9" t="s">
        <v>159</v>
      </c>
      <c r="G50" s="28" t="s">
        <v>134</v>
      </c>
      <c r="H50" s="28" t="s">
        <v>24</v>
      </c>
      <c r="I50" s="28" t="s">
        <v>156</v>
      </c>
      <c r="J50" s="7" t="s">
        <v>49</v>
      </c>
      <c r="K50" s="8" t="s">
        <v>157</v>
      </c>
      <c r="L50" s="3"/>
      <c r="M50" s="3"/>
      <c r="N50" s="3"/>
      <c r="O50" s="3"/>
      <c r="P50" s="3"/>
      <c r="Q50" s="3"/>
      <c r="R50" s="3"/>
      <c r="S50" s="3"/>
    </row>
    <row r="51" spans="1:19" s="42" customFormat="1" x14ac:dyDescent="0.35">
      <c r="A51" s="98">
        <v>36</v>
      </c>
      <c r="B51" s="38" t="s">
        <v>62</v>
      </c>
      <c r="C51" s="38" t="s">
        <v>104</v>
      </c>
      <c r="D51" s="38" t="s">
        <v>0</v>
      </c>
      <c r="E51" s="38" t="s">
        <v>12</v>
      </c>
      <c r="F51" s="60" t="s">
        <v>106</v>
      </c>
      <c r="G51" s="39" t="s">
        <v>134</v>
      </c>
      <c r="H51" s="39" t="s">
        <v>27</v>
      </c>
      <c r="I51" s="39" t="s">
        <v>75</v>
      </c>
      <c r="J51" s="40" t="s">
        <v>52</v>
      </c>
      <c r="K51" s="44" t="s">
        <v>160</v>
      </c>
      <c r="L51" s="38"/>
      <c r="M51" s="38"/>
      <c r="N51" s="38"/>
      <c r="O51" s="38"/>
      <c r="P51" s="38"/>
      <c r="Q51" s="38"/>
      <c r="R51" s="38"/>
      <c r="S51" s="38"/>
    </row>
    <row r="52" spans="1:19" s="57" customFormat="1" x14ac:dyDescent="0.35">
      <c r="A52" s="98"/>
      <c r="B52" s="38" t="s">
        <v>47</v>
      </c>
      <c r="C52" s="38" t="s">
        <v>419</v>
      </c>
      <c r="D52" s="38" t="s">
        <v>0</v>
      </c>
      <c r="E52" s="38" t="s">
        <v>10</v>
      </c>
      <c r="F52" s="38" t="s">
        <v>11</v>
      </c>
      <c r="G52" s="39" t="s">
        <v>134</v>
      </c>
      <c r="H52" s="39" t="s">
        <v>27</v>
      </c>
      <c r="I52" s="39" t="s">
        <v>75</v>
      </c>
      <c r="J52" s="38" t="s">
        <v>11</v>
      </c>
      <c r="K52" s="41" t="s">
        <v>420</v>
      </c>
    </row>
    <row r="53" spans="1:19" s="51" customFormat="1" x14ac:dyDescent="0.35">
      <c r="A53" s="97">
        <v>37</v>
      </c>
      <c r="B53" s="47" t="s">
        <v>62</v>
      </c>
      <c r="C53" s="47" t="s">
        <v>162</v>
      </c>
      <c r="D53" s="47" t="s">
        <v>0</v>
      </c>
      <c r="E53" s="47" t="s">
        <v>30</v>
      </c>
      <c r="F53" s="61" t="s">
        <v>163</v>
      </c>
      <c r="G53" s="48" t="s">
        <v>134</v>
      </c>
      <c r="H53" s="48" t="s">
        <v>27</v>
      </c>
      <c r="I53" s="48" t="s">
        <v>161</v>
      </c>
      <c r="J53" s="49" t="s">
        <v>52</v>
      </c>
      <c r="K53" s="47" t="s">
        <v>164</v>
      </c>
      <c r="L53" s="47"/>
      <c r="M53" s="47"/>
      <c r="N53" s="47"/>
      <c r="O53" s="47"/>
      <c r="P53" s="47"/>
      <c r="Q53" s="47"/>
      <c r="R53" s="47"/>
      <c r="S53" s="47"/>
    </row>
    <row r="54" spans="1:19" s="55" customFormat="1" x14ac:dyDescent="0.35">
      <c r="A54" s="97"/>
      <c r="B54" s="47" t="s">
        <v>47</v>
      </c>
      <c r="C54" s="47" t="s">
        <v>190</v>
      </c>
      <c r="D54" s="47" t="s">
        <v>0</v>
      </c>
      <c r="E54" s="47" t="s">
        <v>424</v>
      </c>
      <c r="F54" s="47" t="s">
        <v>192</v>
      </c>
      <c r="G54" s="48">
        <v>2007</v>
      </c>
      <c r="H54" s="48">
        <v>11</v>
      </c>
      <c r="I54" s="48">
        <v>30</v>
      </c>
      <c r="J54" s="47" t="s">
        <v>52</v>
      </c>
      <c r="K54" s="53" t="s">
        <v>191</v>
      </c>
    </row>
    <row r="55" spans="1:19" x14ac:dyDescent="0.35">
      <c r="B55" s="3"/>
      <c r="C55" s="3"/>
      <c r="D55" s="3"/>
      <c r="F55" s="3"/>
      <c r="G55" s="19"/>
      <c r="H55" s="19"/>
      <c r="I55" s="19"/>
      <c r="J55" s="17"/>
      <c r="K55" s="16"/>
    </row>
    <row r="56" spans="1:19" x14ac:dyDescent="0.35">
      <c r="A56">
        <v>38</v>
      </c>
      <c r="B56" s="3" t="s">
        <v>62</v>
      </c>
      <c r="C56" s="3" t="s">
        <v>168</v>
      </c>
      <c r="D56" s="3" t="s">
        <v>0</v>
      </c>
      <c r="E56" s="3" t="s">
        <v>12</v>
      </c>
      <c r="F56" s="3" t="s">
        <v>169</v>
      </c>
      <c r="G56" s="28" t="s">
        <v>165</v>
      </c>
      <c r="H56" s="28" t="s">
        <v>167</v>
      </c>
      <c r="I56" s="28" t="s">
        <v>15</v>
      </c>
      <c r="J56" s="7" t="s">
        <v>52</v>
      </c>
      <c r="K56" s="1" t="s">
        <v>166</v>
      </c>
      <c r="L56" s="3"/>
      <c r="M56" s="3"/>
      <c r="N56" s="3"/>
      <c r="O56" s="3"/>
      <c r="P56" s="3"/>
      <c r="Q56" s="3"/>
      <c r="R56" s="3"/>
      <c r="S56" s="3"/>
    </row>
    <row r="57" spans="1:19" s="3" customFormat="1" x14ac:dyDescent="0.35">
      <c r="A57" s="3">
        <v>39</v>
      </c>
      <c r="B57" s="3" t="s">
        <v>47</v>
      </c>
      <c r="C57" s="3" t="s">
        <v>193</v>
      </c>
      <c r="D57" s="3" t="s">
        <v>0</v>
      </c>
      <c r="E57" s="3" t="s">
        <v>12</v>
      </c>
      <c r="F57" s="3" t="s">
        <v>195</v>
      </c>
      <c r="G57" s="32">
        <v>2008</v>
      </c>
      <c r="H57" s="28" t="s">
        <v>123</v>
      </c>
      <c r="I57" s="32">
        <v>30</v>
      </c>
      <c r="J57" s="3" t="s">
        <v>52</v>
      </c>
      <c r="K57" s="3" t="s">
        <v>194</v>
      </c>
    </row>
    <row r="58" spans="1:19" s="57" customFormat="1" x14ac:dyDescent="0.35">
      <c r="A58" s="98">
        <v>40</v>
      </c>
      <c r="B58" s="38" t="s">
        <v>47</v>
      </c>
      <c r="C58" s="38" t="s">
        <v>196</v>
      </c>
      <c r="D58" s="38" t="s">
        <v>0</v>
      </c>
      <c r="E58" s="38" t="s">
        <v>424</v>
      </c>
      <c r="F58" s="38" t="s">
        <v>421</v>
      </c>
      <c r="G58" s="56">
        <v>2008</v>
      </c>
      <c r="H58" s="39" t="s">
        <v>26</v>
      </c>
      <c r="I58" s="56">
        <v>29</v>
      </c>
      <c r="J58" s="40" t="s">
        <v>171</v>
      </c>
      <c r="K58" s="38" t="s">
        <v>354</v>
      </c>
    </row>
    <row r="59" spans="1:19" s="42" customFormat="1" ht="14.5" customHeight="1" x14ac:dyDescent="0.35">
      <c r="A59" s="98"/>
      <c r="B59" s="38" t="s">
        <v>62</v>
      </c>
      <c r="C59" s="38" t="s">
        <v>170</v>
      </c>
      <c r="D59" s="38" t="s">
        <v>0</v>
      </c>
      <c r="E59" s="38" t="s">
        <v>424</v>
      </c>
      <c r="F59" s="38" t="s">
        <v>172</v>
      </c>
      <c r="G59" s="39" t="s">
        <v>165</v>
      </c>
      <c r="H59" s="39" t="s">
        <v>26</v>
      </c>
      <c r="I59" s="39" t="s">
        <v>75</v>
      </c>
      <c r="J59" s="40" t="s">
        <v>171</v>
      </c>
      <c r="K59" s="38" t="s">
        <v>173</v>
      </c>
      <c r="L59" s="38"/>
      <c r="M59" s="38"/>
      <c r="N59" s="38"/>
      <c r="O59" s="38"/>
      <c r="P59" s="38"/>
      <c r="Q59" s="38"/>
      <c r="R59" s="38"/>
      <c r="S59" s="38"/>
    </row>
    <row r="60" spans="1:19" s="51" customFormat="1" x14ac:dyDescent="0.35">
      <c r="A60" s="97">
        <v>41</v>
      </c>
      <c r="B60" s="47" t="s">
        <v>62</v>
      </c>
      <c r="C60" s="47" t="s">
        <v>329</v>
      </c>
      <c r="D60" s="47" t="s">
        <v>0</v>
      </c>
      <c r="E60" s="47" t="s">
        <v>10</v>
      </c>
      <c r="F60" s="47" t="s">
        <v>11</v>
      </c>
      <c r="G60" s="48" t="s">
        <v>165</v>
      </c>
      <c r="H60" s="48" t="s">
        <v>26</v>
      </c>
      <c r="I60" s="48" t="s">
        <v>161</v>
      </c>
      <c r="J60" s="49" t="s">
        <v>326</v>
      </c>
      <c r="K60" s="62" t="s">
        <v>330</v>
      </c>
      <c r="L60" s="47"/>
      <c r="M60" s="47"/>
      <c r="N60" s="47"/>
      <c r="O60" s="47"/>
      <c r="P60" s="47"/>
      <c r="Q60" s="47"/>
      <c r="R60" s="47"/>
      <c r="S60" s="47"/>
    </row>
    <row r="61" spans="1:19" s="47" customFormat="1" x14ac:dyDescent="0.35">
      <c r="A61" s="97"/>
      <c r="B61" s="47" t="s">
        <v>47</v>
      </c>
      <c r="C61" s="47" t="s">
        <v>60</v>
      </c>
      <c r="D61" s="47" t="s">
        <v>0</v>
      </c>
      <c r="E61" s="47" t="s">
        <v>56</v>
      </c>
      <c r="F61" s="47" t="s">
        <v>350</v>
      </c>
      <c r="G61" s="54">
        <v>2008</v>
      </c>
      <c r="H61" s="48" t="s">
        <v>26</v>
      </c>
      <c r="I61" s="54">
        <v>30</v>
      </c>
      <c r="J61" s="47" t="s">
        <v>326</v>
      </c>
      <c r="K61" s="53" t="s">
        <v>355</v>
      </c>
    </row>
    <row r="62" spans="1:19" ht="14.5" customHeight="1" x14ac:dyDescent="0.35">
      <c r="A62" s="3">
        <v>42</v>
      </c>
      <c r="B62" s="3" t="s">
        <v>62</v>
      </c>
      <c r="C62" s="3" t="s">
        <v>383</v>
      </c>
      <c r="D62" s="3" t="s">
        <v>0</v>
      </c>
      <c r="E62" s="3" t="s">
        <v>31</v>
      </c>
      <c r="F62" s="3" t="s">
        <v>384</v>
      </c>
      <c r="G62" s="28" t="s">
        <v>165</v>
      </c>
      <c r="H62" s="28" t="s">
        <v>27</v>
      </c>
      <c r="I62" s="28" t="s">
        <v>174</v>
      </c>
      <c r="J62" s="7" t="s">
        <v>52</v>
      </c>
      <c r="K62" s="1" t="s">
        <v>385</v>
      </c>
      <c r="L62" s="3"/>
      <c r="M62" s="3"/>
      <c r="N62" s="3"/>
      <c r="O62" s="3"/>
      <c r="P62" s="3"/>
      <c r="Q62" s="3"/>
      <c r="R62" s="3"/>
      <c r="S62" s="3"/>
    </row>
    <row r="63" spans="1:19" ht="14.5" customHeight="1" x14ac:dyDescent="0.35">
      <c r="A63" s="3">
        <v>43</v>
      </c>
      <c r="B63" s="3" t="s">
        <v>62</v>
      </c>
      <c r="C63" t="s">
        <v>382</v>
      </c>
      <c r="D63" s="3" t="s">
        <v>0</v>
      </c>
      <c r="E63" s="3" t="s">
        <v>10</v>
      </c>
      <c r="F63" s="3" t="s">
        <v>268</v>
      </c>
      <c r="G63" s="28" t="s">
        <v>165</v>
      </c>
      <c r="H63" s="28" t="s">
        <v>23</v>
      </c>
      <c r="I63" s="28" t="s">
        <v>14</v>
      </c>
      <c r="J63" s="7" t="s">
        <v>269</v>
      </c>
      <c r="K63" s="4" t="s">
        <v>270</v>
      </c>
      <c r="L63" s="3"/>
      <c r="M63" s="3"/>
      <c r="N63" s="3"/>
      <c r="O63" s="3"/>
      <c r="P63" s="3"/>
      <c r="Q63" s="3"/>
      <c r="R63" s="3"/>
      <c r="S63" s="3"/>
    </row>
    <row r="65" spans="1:26" x14ac:dyDescent="0.35">
      <c r="A65">
        <v>44</v>
      </c>
      <c r="B65" s="3" t="s">
        <v>62</v>
      </c>
      <c r="C65" s="3" t="s">
        <v>386</v>
      </c>
      <c r="D65" s="3" t="s">
        <v>0</v>
      </c>
      <c r="E65" s="3" t="s">
        <v>12</v>
      </c>
      <c r="F65" s="3" t="s">
        <v>199</v>
      </c>
      <c r="G65" s="28" t="s">
        <v>197</v>
      </c>
      <c r="H65" s="28" t="s">
        <v>34</v>
      </c>
      <c r="I65" s="28" t="s">
        <v>16</v>
      </c>
      <c r="J65" s="28" t="s">
        <v>49</v>
      </c>
      <c r="K65" s="3" t="s">
        <v>198</v>
      </c>
      <c r="L65" s="3"/>
      <c r="M65" s="3"/>
      <c r="N65" s="3"/>
      <c r="O65" s="3"/>
      <c r="P65" s="3"/>
      <c r="Q65" s="3"/>
      <c r="R65" s="3"/>
      <c r="S65" s="3"/>
    </row>
    <row r="66" spans="1:26" x14ac:dyDescent="0.35">
      <c r="A66">
        <v>45</v>
      </c>
      <c r="B66" s="3" t="s">
        <v>62</v>
      </c>
      <c r="C66" s="3" t="s">
        <v>202</v>
      </c>
      <c r="D66" s="3" t="s">
        <v>0</v>
      </c>
      <c r="E66" s="3" t="s">
        <v>12</v>
      </c>
      <c r="F66" s="3" t="s">
        <v>203</v>
      </c>
      <c r="G66" s="28" t="s">
        <v>197</v>
      </c>
      <c r="H66" s="28" t="s">
        <v>16</v>
      </c>
      <c r="I66" s="28" t="s">
        <v>75</v>
      </c>
      <c r="J66" s="28" t="s">
        <v>201</v>
      </c>
      <c r="K66" s="1" t="s">
        <v>200</v>
      </c>
      <c r="L66" s="3"/>
      <c r="M66" s="3"/>
      <c r="N66" s="3"/>
      <c r="O66" s="3"/>
      <c r="P66" s="3"/>
      <c r="Q66" s="3"/>
      <c r="R66" s="3"/>
      <c r="S66" s="3"/>
    </row>
    <row r="67" spans="1:26" x14ac:dyDescent="0.35">
      <c r="A67">
        <v>46</v>
      </c>
      <c r="B67" s="3" t="s">
        <v>62</v>
      </c>
      <c r="C67" s="3" t="s">
        <v>207</v>
      </c>
      <c r="D67" s="3" t="s">
        <v>205</v>
      </c>
      <c r="E67" s="3" t="s">
        <v>12</v>
      </c>
      <c r="F67" s="7" t="s">
        <v>206</v>
      </c>
      <c r="G67" s="28" t="s">
        <v>197</v>
      </c>
      <c r="H67" s="28" t="s">
        <v>26</v>
      </c>
      <c r="I67" s="28" t="s">
        <v>387</v>
      </c>
      <c r="J67" s="28" t="s">
        <v>52</v>
      </c>
      <c r="K67" s="1" t="s">
        <v>204</v>
      </c>
      <c r="L67" s="3"/>
      <c r="M67" s="3"/>
      <c r="N67" s="3"/>
      <c r="O67" s="3"/>
      <c r="P67" s="3"/>
      <c r="Q67" s="3"/>
      <c r="R67" s="3"/>
      <c r="S67" s="3"/>
    </row>
    <row r="68" spans="1:26" x14ac:dyDescent="0.35">
      <c r="A68">
        <v>47</v>
      </c>
      <c r="B68" s="3" t="s">
        <v>62</v>
      </c>
      <c r="C68" s="3" t="s">
        <v>208</v>
      </c>
      <c r="D68" s="3" t="s">
        <v>0</v>
      </c>
      <c r="E68" s="3" t="s">
        <v>30</v>
      </c>
      <c r="F68" s="3" t="s">
        <v>210</v>
      </c>
      <c r="G68" s="28" t="s">
        <v>197</v>
      </c>
      <c r="H68" s="28" t="s">
        <v>27</v>
      </c>
      <c r="I68" s="28" t="s">
        <v>16</v>
      </c>
      <c r="J68" s="28" t="s">
        <v>52</v>
      </c>
      <c r="K68" s="3" t="s">
        <v>209</v>
      </c>
      <c r="L68" s="3"/>
      <c r="M68" s="3"/>
      <c r="N68" s="3"/>
      <c r="O68" s="3"/>
      <c r="P68" s="3"/>
      <c r="Q68" s="3"/>
      <c r="R68" s="3"/>
      <c r="S68" s="3"/>
    </row>
    <row r="70" spans="1:26" s="3" customFormat="1" x14ac:dyDescent="0.35">
      <c r="A70" s="3">
        <v>48</v>
      </c>
      <c r="B70" s="3" t="s">
        <v>62</v>
      </c>
      <c r="C70" s="3" t="s">
        <v>287</v>
      </c>
      <c r="D70" s="3" t="s">
        <v>0</v>
      </c>
      <c r="E70" s="3" t="s">
        <v>277</v>
      </c>
      <c r="F70" s="3" t="s">
        <v>11</v>
      </c>
      <c r="G70" s="28" t="s">
        <v>211</v>
      </c>
      <c r="H70" s="28" t="s">
        <v>34</v>
      </c>
      <c r="I70" s="28" t="s">
        <v>11</v>
      </c>
      <c r="J70" s="17" t="s">
        <v>288</v>
      </c>
      <c r="K70" s="4" t="s">
        <v>286</v>
      </c>
    </row>
    <row r="71" spans="1:26" s="3" customFormat="1" x14ac:dyDescent="0.35">
      <c r="A71" s="3">
        <v>49</v>
      </c>
      <c r="B71" s="3" t="s">
        <v>62</v>
      </c>
      <c r="C71" s="3" t="s">
        <v>289</v>
      </c>
      <c r="D71" s="3" t="s">
        <v>0</v>
      </c>
      <c r="E71" s="3" t="s">
        <v>277</v>
      </c>
      <c r="F71" s="3" t="s">
        <v>11</v>
      </c>
      <c r="G71" s="28" t="s">
        <v>211</v>
      </c>
      <c r="H71" s="28" t="s">
        <v>78</v>
      </c>
      <c r="I71" s="28" t="s">
        <v>11</v>
      </c>
      <c r="J71" s="17" t="s">
        <v>290</v>
      </c>
      <c r="K71" s="4" t="s">
        <v>286</v>
      </c>
    </row>
    <row r="72" spans="1:26" s="57" customFormat="1" x14ac:dyDescent="0.35">
      <c r="A72" s="98">
        <v>50</v>
      </c>
      <c r="B72" s="38" t="s">
        <v>62</v>
      </c>
      <c r="C72" s="38" t="s">
        <v>213</v>
      </c>
      <c r="D72" s="38" t="s">
        <v>0</v>
      </c>
      <c r="E72" s="38" t="s">
        <v>93</v>
      </c>
      <c r="F72" s="38" t="s">
        <v>215</v>
      </c>
      <c r="G72" s="39" t="s">
        <v>211</v>
      </c>
      <c r="H72" s="39" t="s">
        <v>16</v>
      </c>
      <c r="I72" s="39" t="s">
        <v>212</v>
      </c>
      <c r="J72" s="40" t="s">
        <v>52</v>
      </c>
      <c r="K72" s="41" t="s">
        <v>214</v>
      </c>
      <c r="L72" s="38"/>
      <c r="M72" s="38"/>
      <c r="N72" s="38"/>
      <c r="O72" s="38"/>
      <c r="P72" s="38"/>
      <c r="Q72" s="38"/>
      <c r="R72" s="38"/>
      <c r="S72" s="38"/>
    </row>
    <row r="73" spans="1:26" s="42" customFormat="1" x14ac:dyDescent="0.35">
      <c r="A73" s="98"/>
      <c r="B73" s="38" t="s">
        <v>47</v>
      </c>
      <c r="C73" s="38" t="s">
        <v>232</v>
      </c>
      <c r="D73" s="38" t="s">
        <v>0</v>
      </c>
      <c r="E73" s="38" t="s">
        <v>93</v>
      </c>
      <c r="F73" s="38" t="s">
        <v>233</v>
      </c>
      <c r="G73" s="56">
        <v>2010</v>
      </c>
      <c r="H73" s="39" t="s">
        <v>16</v>
      </c>
      <c r="I73" s="39" t="s">
        <v>212</v>
      </c>
      <c r="J73" s="38" t="s">
        <v>52</v>
      </c>
      <c r="K73" s="38" t="s">
        <v>234</v>
      </c>
      <c r="L73" s="38"/>
      <c r="M73" s="38"/>
      <c r="N73" s="38"/>
      <c r="O73" s="38"/>
      <c r="P73" s="38"/>
      <c r="Q73" s="38"/>
      <c r="R73" s="38"/>
      <c r="S73" s="38"/>
      <c r="T73" s="38"/>
      <c r="U73" s="38"/>
      <c r="V73" s="38"/>
      <c r="W73" s="38"/>
      <c r="X73" s="38"/>
      <c r="Y73" s="38"/>
      <c r="Z73" s="38"/>
    </row>
    <row r="74" spans="1:26" s="6" customFormat="1" x14ac:dyDescent="0.35">
      <c r="A74" s="3">
        <v>51</v>
      </c>
      <c r="B74" s="3" t="s">
        <v>62</v>
      </c>
      <c r="C74" s="3" t="s">
        <v>291</v>
      </c>
      <c r="D74" s="3" t="s">
        <v>0</v>
      </c>
      <c r="E74" s="3" t="s">
        <v>277</v>
      </c>
      <c r="F74" s="3" t="s">
        <v>11</v>
      </c>
      <c r="G74" s="28" t="s">
        <v>211</v>
      </c>
      <c r="H74" s="28" t="s">
        <v>32</v>
      </c>
      <c r="I74" s="28" t="s">
        <v>11</v>
      </c>
      <c r="J74" s="2" t="s">
        <v>179</v>
      </c>
      <c r="K74" s="4" t="s">
        <v>286</v>
      </c>
      <c r="L74" s="3"/>
      <c r="M74" s="3"/>
      <c r="N74" s="3"/>
      <c r="O74" s="3"/>
      <c r="P74" s="3"/>
      <c r="Q74" s="3"/>
      <c r="R74" s="3"/>
      <c r="S74" s="3"/>
    </row>
    <row r="75" spans="1:26" s="55" customFormat="1" x14ac:dyDescent="0.35">
      <c r="A75" s="97">
        <v>52</v>
      </c>
      <c r="B75" s="47" t="s">
        <v>62</v>
      </c>
      <c r="C75" s="47" t="s">
        <v>216</v>
      </c>
      <c r="D75" s="47" t="s">
        <v>0</v>
      </c>
      <c r="E75" s="47" t="s">
        <v>424</v>
      </c>
      <c r="F75" s="47" t="s">
        <v>218</v>
      </c>
      <c r="G75" s="48" t="s">
        <v>211</v>
      </c>
      <c r="H75" s="48" t="s">
        <v>23</v>
      </c>
      <c r="I75" s="48" t="s">
        <v>24</v>
      </c>
      <c r="J75" s="49" t="s">
        <v>49</v>
      </c>
      <c r="K75" s="53" t="s">
        <v>217</v>
      </c>
      <c r="L75" s="47"/>
      <c r="M75" s="47"/>
      <c r="N75" s="47"/>
      <c r="O75" s="47"/>
      <c r="P75" s="47"/>
      <c r="Q75" s="47"/>
      <c r="R75" s="47"/>
      <c r="S75" s="47"/>
    </row>
    <row r="76" spans="1:26" s="51" customFormat="1" x14ac:dyDescent="0.35">
      <c r="A76" s="97"/>
      <c r="B76" s="47" t="s">
        <v>47</v>
      </c>
      <c r="C76" s="47" t="s">
        <v>237</v>
      </c>
      <c r="D76" s="47" t="s">
        <v>0</v>
      </c>
      <c r="E76" s="47" t="s">
        <v>17</v>
      </c>
      <c r="F76" s="47" t="s">
        <v>357</v>
      </c>
      <c r="G76" s="54">
        <v>2010</v>
      </c>
      <c r="H76" s="48">
        <v>12</v>
      </c>
      <c r="I76" s="48">
        <v>10</v>
      </c>
      <c r="J76" s="47" t="s">
        <v>49</v>
      </c>
      <c r="K76" s="50" t="s">
        <v>356</v>
      </c>
      <c r="L76" s="47"/>
      <c r="M76" s="47"/>
      <c r="N76" s="47"/>
      <c r="O76" s="47"/>
      <c r="P76" s="47"/>
      <c r="Q76" s="47"/>
      <c r="R76" s="47"/>
      <c r="S76" s="47"/>
      <c r="T76" s="47"/>
      <c r="U76" s="47"/>
      <c r="V76" s="47"/>
      <c r="W76" s="47"/>
      <c r="X76" s="47"/>
      <c r="Y76" s="47"/>
      <c r="Z76" s="47"/>
    </row>
    <row r="77" spans="1:26" x14ac:dyDescent="0.35">
      <c r="A77" s="15">
        <v>53</v>
      </c>
      <c r="B77" s="3" t="s">
        <v>47</v>
      </c>
      <c r="C77" s="3" t="s">
        <v>419</v>
      </c>
      <c r="D77" s="3" t="s">
        <v>0</v>
      </c>
      <c r="E77" s="3" t="s">
        <v>10</v>
      </c>
      <c r="F77" s="3" t="s">
        <v>11</v>
      </c>
      <c r="G77" s="32">
        <v>2010</v>
      </c>
      <c r="H77" s="32">
        <v>12</v>
      </c>
      <c r="I77" s="32" t="s">
        <v>11</v>
      </c>
      <c r="J77" s="3" t="s">
        <v>49</v>
      </c>
      <c r="K77" s="1" t="s">
        <v>422</v>
      </c>
      <c r="L77" s="3"/>
      <c r="M77" s="3"/>
      <c r="N77" s="3"/>
      <c r="O77" s="3"/>
      <c r="P77" s="3"/>
      <c r="Q77" s="3"/>
      <c r="R77" s="3"/>
      <c r="S77" s="3"/>
      <c r="T77" s="3"/>
      <c r="U77" s="3"/>
      <c r="V77" s="3"/>
      <c r="W77" s="3"/>
      <c r="X77" s="3"/>
      <c r="Y77" s="3"/>
      <c r="Z77" s="3"/>
    </row>
    <row r="79" spans="1:26" x14ac:dyDescent="0.35">
      <c r="A79">
        <v>54</v>
      </c>
      <c r="B79" s="3" t="s">
        <v>62</v>
      </c>
      <c r="C79" t="s">
        <v>292</v>
      </c>
      <c r="D79" t="s">
        <v>0</v>
      </c>
      <c r="E79" s="3" t="s">
        <v>285</v>
      </c>
      <c r="F79" t="s">
        <v>293</v>
      </c>
      <c r="G79" s="2" t="s">
        <v>19</v>
      </c>
      <c r="H79" s="2" t="s">
        <v>34</v>
      </c>
      <c r="I79" s="2" t="s">
        <v>11</v>
      </c>
      <c r="J79" s="7" t="s">
        <v>49</v>
      </c>
      <c r="K79" s="4" t="s">
        <v>286</v>
      </c>
    </row>
    <row r="80" spans="1:26" x14ac:dyDescent="0.35">
      <c r="A80">
        <v>55</v>
      </c>
      <c r="B80" s="3" t="s">
        <v>62</v>
      </c>
      <c r="C80" s="3" t="s">
        <v>287</v>
      </c>
      <c r="D80" t="s">
        <v>0</v>
      </c>
      <c r="E80" s="3" t="s">
        <v>277</v>
      </c>
      <c r="F80" t="s">
        <v>11</v>
      </c>
      <c r="G80" s="2" t="s">
        <v>19</v>
      </c>
      <c r="H80" s="2" t="s">
        <v>34</v>
      </c>
      <c r="I80" s="2" t="s">
        <v>11</v>
      </c>
      <c r="J80" s="7" t="s">
        <v>288</v>
      </c>
      <c r="K80" s="4" t="s">
        <v>286</v>
      </c>
    </row>
    <row r="81" spans="1:26" x14ac:dyDescent="0.35">
      <c r="A81">
        <v>56</v>
      </c>
      <c r="B81" t="s">
        <v>62</v>
      </c>
      <c r="C81" t="s">
        <v>294</v>
      </c>
      <c r="D81" t="s">
        <v>0</v>
      </c>
      <c r="E81" s="3" t="s">
        <v>277</v>
      </c>
      <c r="F81" t="s">
        <v>11</v>
      </c>
      <c r="G81" s="2" t="s">
        <v>19</v>
      </c>
      <c r="H81" s="2" t="s">
        <v>34</v>
      </c>
      <c r="I81" s="2" t="s">
        <v>11</v>
      </c>
      <c r="J81" s="7" t="s">
        <v>49</v>
      </c>
      <c r="K81" s="4" t="s">
        <v>286</v>
      </c>
    </row>
    <row r="82" spans="1:26" x14ac:dyDescent="0.35">
      <c r="A82">
        <v>57</v>
      </c>
      <c r="B82" s="3" t="s">
        <v>62</v>
      </c>
      <c r="C82" t="s">
        <v>279</v>
      </c>
      <c r="D82" t="s">
        <v>0</v>
      </c>
      <c r="E82" s="3" t="s">
        <v>277</v>
      </c>
      <c r="F82" t="s">
        <v>11</v>
      </c>
      <c r="G82" s="2" t="s">
        <v>19</v>
      </c>
      <c r="H82" s="2" t="s">
        <v>78</v>
      </c>
      <c r="I82" s="2" t="s">
        <v>11</v>
      </c>
      <c r="J82" s="7" t="s">
        <v>280</v>
      </c>
      <c r="K82" s="4" t="s">
        <v>295</v>
      </c>
    </row>
    <row r="83" spans="1:26" x14ac:dyDescent="0.35">
      <c r="A83">
        <v>58</v>
      </c>
      <c r="B83" s="3" t="s">
        <v>62</v>
      </c>
      <c r="C83" t="s">
        <v>388</v>
      </c>
      <c r="D83" t="s">
        <v>0</v>
      </c>
      <c r="E83" s="3" t="s">
        <v>277</v>
      </c>
      <c r="F83" t="s">
        <v>11</v>
      </c>
      <c r="G83" s="2" t="s">
        <v>19</v>
      </c>
      <c r="H83" s="2" t="s">
        <v>296</v>
      </c>
      <c r="I83" s="2" t="s">
        <v>11</v>
      </c>
      <c r="J83" s="7" t="s">
        <v>297</v>
      </c>
      <c r="K83" s="4" t="s">
        <v>286</v>
      </c>
    </row>
    <row r="85" spans="1:26" s="42" customFormat="1" x14ac:dyDescent="0.35">
      <c r="A85" s="98">
        <v>59</v>
      </c>
      <c r="B85" s="38" t="s">
        <v>62</v>
      </c>
      <c r="C85" s="38" t="s">
        <v>213</v>
      </c>
      <c r="D85" s="42" t="s">
        <v>0</v>
      </c>
      <c r="E85" s="38" t="s">
        <v>425</v>
      </c>
      <c r="F85" s="42" t="s">
        <v>222</v>
      </c>
      <c r="G85" s="43" t="s">
        <v>22</v>
      </c>
      <c r="H85" s="43" t="s">
        <v>167</v>
      </c>
      <c r="I85" s="39" t="s">
        <v>220</v>
      </c>
      <c r="J85" s="42" t="s">
        <v>219</v>
      </c>
      <c r="K85" s="41" t="s">
        <v>221</v>
      </c>
    </row>
    <row r="86" spans="1:26" s="57" customFormat="1" x14ac:dyDescent="0.35">
      <c r="A86" s="98"/>
      <c r="B86" s="38" t="s">
        <v>47</v>
      </c>
      <c r="C86" s="38" t="s">
        <v>232</v>
      </c>
      <c r="D86" s="38" t="s">
        <v>0</v>
      </c>
      <c r="E86" s="38" t="s">
        <v>12</v>
      </c>
      <c r="F86" s="38" t="s">
        <v>236</v>
      </c>
      <c r="G86" s="56">
        <v>2012</v>
      </c>
      <c r="H86" s="43" t="s">
        <v>167</v>
      </c>
      <c r="I86" s="56" t="s">
        <v>235</v>
      </c>
      <c r="J86" s="38" t="s">
        <v>240</v>
      </c>
      <c r="K86" s="58" t="s">
        <v>241</v>
      </c>
      <c r="L86" s="38"/>
      <c r="M86" s="38"/>
      <c r="N86" s="38"/>
      <c r="O86" s="38"/>
      <c r="P86" s="38"/>
      <c r="Q86" s="38"/>
      <c r="R86" s="38"/>
      <c r="S86" s="38"/>
      <c r="T86" s="38"/>
      <c r="U86" s="38"/>
      <c r="V86" s="38"/>
      <c r="W86" s="38"/>
      <c r="X86" s="38"/>
      <c r="Y86" s="38"/>
      <c r="Z86" s="38"/>
    </row>
    <row r="87" spans="1:26" s="51" customFormat="1" x14ac:dyDescent="0.35">
      <c r="A87" s="97">
        <v>60</v>
      </c>
      <c r="B87" s="47" t="s">
        <v>62</v>
      </c>
      <c r="C87" s="47" t="s">
        <v>391</v>
      </c>
      <c r="D87" s="51" t="s">
        <v>0</v>
      </c>
      <c r="E87" s="47" t="s">
        <v>424</v>
      </c>
      <c r="F87" s="51" t="s">
        <v>229</v>
      </c>
      <c r="G87" s="63" t="s">
        <v>22</v>
      </c>
      <c r="H87" s="63" t="s">
        <v>14</v>
      </c>
      <c r="I87" s="63" t="s">
        <v>24</v>
      </c>
      <c r="J87" s="51" t="s">
        <v>52</v>
      </c>
      <c r="K87" s="62" t="s">
        <v>366</v>
      </c>
    </row>
    <row r="88" spans="1:26" s="55" customFormat="1" x14ac:dyDescent="0.35">
      <c r="A88" s="97"/>
      <c r="B88" s="47" t="s">
        <v>47</v>
      </c>
      <c r="C88" s="47" t="s">
        <v>238</v>
      </c>
      <c r="D88" s="47" t="s">
        <v>0</v>
      </c>
      <c r="E88" s="47" t="s">
        <v>17</v>
      </c>
      <c r="F88" s="47" t="s">
        <v>239</v>
      </c>
      <c r="G88" s="54">
        <v>2012</v>
      </c>
      <c r="H88" s="63" t="s">
        <v>14</v>
      </c>
      <c r="I88" s="48" t="s">
        <v>24</v>
      </c>
      <c r="J88" s="47" t="s">
        <v>52</v>
      </c>
      <c r="K88" s="50" t="s">
        <v>358</v>
      </c>
      <c r="L88" s="47"/>
      <c r="M88" s="47"/>
      <c r="N88" s="47"/>
      <c r="O88" s="47"/>
      <c r="P88" s="47"/>
      <c r="Q88" s="47"/>
      <c r="R88" s="47"/>
      <c r="S88" s="47"/>
      <c r="T88" s="47"/>
      <c r="U88" s="47"/>
      <c r="V88" s="47"/>
      <c r="W88" s="47"/>
      <c r="X88" s="47"/>
      <c r="Y88" s="47"/>
      <c r="Z88" s="47"/>
    </row>
    <row r="89" spans="1:26" x14ac:dyDescent="0.35">
      <c r="A89" s="3">
        <v>61</v>
      </c>
      <c r="B89" s="3" t="s">
        <v>62</v>
      </c>
      <c r="C89" s="3" t="s">
        <v>231</v>
      </c>
      <c r="D89" t="s">
        <v>0</v>
      </c>
      <c r="E89" s="3" t="s">
        <v>110</v>
      </c>
      <c r="F89" t="s">
        <v>230</v>
      </c>
      <c r="G89" s="27" t="s">
        <v>22</v>
      </c>
      <c r="H89" s="27" t="s">
        <v>14</v>
      </c>
      <c r="I89" s="27" t="s">
        <v>20</v>
      </c>
      <c r="J89" s="2" t="s">
        <v>223</v>
      </c>
      <c r="K89" s="4" t="s">
        <v>224</v>
      </c>
    </row>
    <row r="90" spans="1:26" x14ac:dyDescent="0.35">
      <c r="A90" s="3">
        <v>62</v>
      </c>
      <c r="B90" s="3" t="s">
        <v>62</v>
      </c>
      <c r="C90" s="3" t="s">
        <v>390</v>
      </c>
      <c r="D90" t="s">
        <v>0</v>
      </c>
      <c r="E90" s="3" t="s">
        <v>277</v>
      </c>
      <c r="F90" t="s">
        <v>11</v>
      </c>
      <c r="G90" s="27" t="s">
        <v>22</v>
      </c>
      <c r="H90" s="27" t="s">
        <v>14</v>
      </c>
      <c r="I90" s="27" t="s">
        <v>11</v>
      </c>
      <c r="J90" s="2" t="s">
        <v>11</v>
      </c>
      <c r="K90" s="4" t="s">
        <v>320</v>
      </c>
    </row>
    <row r="91" spans="1:26" x14ac:dyDescent="0.35">
      <c r="A91" s="3">
        <v>63</v>
      </c>
      <c r="B91" s="3" t="s">
        <v>62</v>
      </c>
      <c r="C91" s="3" t="s">
        <v>311</v>
      </c>
      <c r="D91" t="s">
        <v>0</v>
      </c>
      <c r="E91" s="3" t="s">
        <v>277</v>
      </c>
      <c r="F91" t="s">
        <v>11</v>
      </c>
      <c r="G91" s="27" t="s">
        <v>22</v>
      </c>
      <c r="H91" s="27" t="s">
        <v>296</v>
      </c>
      <c r="I91" s="27" t="s">
        <v>389</v>
      </c>
      <c r="J91" s="2" t="s">
        <v>297</v>
      </c>
      <c r="K91" s="4" t="s">
        <v>309</v>
      </c>
    </row>
    <row r="92" spans="1:26" x14ac:dyDescent="0.35">
      <c r="A92" s="3">
        <v>64</v>
      </c>
      <c r="B92" s="3" t="s">
        <v>62</v>
      </c>
      <c r="C92" t="s">
        <v>225</v>
      </c>
      <c r="D92" t="s">
        <v>0</v>
      </c>
      <c r="E92" s="3" t="s">
        <v>12</v>
      </c>
      <c r="F92" t="s">
        <v>227</v>
      </c>
      <c r="G92" s="27" t="s">
        <v>22</v>
      </c>
      <c r="H92" s="28" t="s">
        <v>16</v>
      </c>
      <c r="I92" s="27" t="s">
        <v>228</v>
      </c>
      <c r="J92" s="2" t="s">
        <v>49</v>
      </c>
      <c r="K92" t="s">
        <v>226</v>
      </c>
    </row>
    <row r="93" spans="1:26" x14ac:dyDescent="0.35">
      <c r="A93" s="3">
        <v>65</v>
      </c>
      <c r="B93" s="3" t="s">
        <v>62</v>
      </c>
      <c r="C93" t="s">
        <v>245</v>
      </c>
      <c r="D93" t="s">
        <v>0</v>
      </c>
      <c r="E93" s="3" t="s">
        <v>10</v>
      </c>
      <c r="F93" t="s">
        <v>11</v>
      </c>
      <c r="G93" s="27" t="s">
        <v>22</v>
      </c>
      <c r="H93" s="28" t="s">
        <v>32</v>
      </c>
      <c r="I93" s="27" t="s">
        <v>14</v>
      </c>
      <c r="J93" s="2" t="s">
        <v>52</v>
      </c>
      <c r="K93" s="4" t="s">
        <v>244</v>
      </c>
    </row>
    <row r="94" spans="1:26" x14ac:dyDescent="0.35">
      <c r="A94" s="3">
        <v>66</v>
      </c>
      <c r="B94" s="3" t="s">
        <v>62</v>
      </c>
      <c r="C94" t="s">
        <v>298</v>
      </c>
      <c r="D94" t="s">
        <v>0</v>
      </c>
      <c r="E94" s="3" t="s">
        <v>277</v>
      </c>
      <c r="F94" t="s">
        <v>11</v>
      </c>
      <c r="G94" s="27" t="s">
        <v>22</v>
      </c>
      <c r="H94" s="28" t="s">
        <v>32</v>
      </c>
      <c r="I94" s="27" t="s">
        <v>11</v>
      </c>
      <c r="J94" s="2" t="s">
        <v>49</v>
      </c>
      <c r="K94" s="4" t="s">
        <v>286</v>
      </c>
    </row>
    <row r="95" spans="1:26" x14ac:dyDescent="0.35">
      <c r="A95" s="3">
        <v>67</v>
      </c>
      <c r="B95" s="3" t="s">
        <v>62</v>
      </c>
      <c r="C95" t="s">
        <v>312</v>
      </c>
      <c r="D95" t="s">
        <v>0</v>
      </c>
      <c r="E95" s="3" t="s">
        <v>277</v>
      </c>
      <c r="F95" t="s">
        <v>11</v>
      </c>
      <c r="G95" s="27" t="s">
        <v>22</v>
      </c>
      <c r="H95" s="27" t="s">
        <v>24</v>
      </c>
      <c r="I95" s="27" t="s">
        <v>11</v>
      </c>
      <c r="J95" s="2" t="s">
        <v>49</v>
      </c>
      <c r="K95" s="4" t="s">
        <v>286</v>
      </c>
    </row>
    <row r="96" spans="1:26" x14ac:dyDescent="0.35">
      <c r="A96" s="3"/>
    </row>
    <row r="97" spans="1:26" s="42" customFormat="1" x14ac:dyDescent="0.35">
      <c r="A97" s="98">
        <v>68</v>
      </c>
      <c r="B97" s="38" t="s">
        <v>62</v>
      </c>
      <c r="C97" s="42" t="s">
        <v>242</v>
      </c>
      <c r="D97" s="42" t="s">
        <v>0</v>
      </c>
      <c r="E97" s="38" t="s">
        <v>12</v>
      </c>
      <c r="F97" s="42" t="s">
        <v>243</v>
      </c>
      <c r="G97" s="43" t="s">
        <v>13</v>
      </c>
      <c r="H97" s="43" t="s">
        <v>167</v>
      </c>
      <c r="I97" s="43" t="s">
        <v>161</v>
      </c>
      <c r="J97" s="64" t="s">
        <v>49</v>
      </c>
      <c r="K97" s="44" t="s">
        <v>244</v>
      </c>
    </row>
    <row r="98" spans="1:26" s="42" customFormat="1" x14ac:dyDescent="0.35">
      <c r="A98" s="98"/>
      <c r="B98" s="38" t="s">
        <v>47</v>
      </c>
      <c r="C98" s="38" t="s">
        <v>271</v>
      </c>
      <c r="D98" s="38" t="s">
        <v>0</v>
      </c>
      <c r="E98" s="38" t="s">
        <v>12</v>
      </c>
      <c r="F98" s="38" t="s">
        <v>273</v>
      </c>
      <c r="G98" s="56">
        <v>2013</v>
      </c>
      <c r="H98" s="43" t="s">
        <v>167</v>
      </c>
      <c r="I98" s="56" t="s">
        <v>272</v>
      </c>
      <c r="J98" s="38" t="s">
        <v>49</v>
      </c>
      <c r="K98" s="41" t="s">
        <v>274</v>
      </c>
      <c r="L98" s="38"/>
      <c r="M98" s="38"/>
      <c r="N98" s="38"/>
      <c r="O98" s="38"/>
      <c r="P98" s="38"/>
      <c r="Q98" s="38"/>
      <c r="R98" s="38"/>
      <c r="S98" s="38"/>
      <c r="T98" s="38"/>
      <c r="U98" s="38"/>
      <c r="V98" s="38"/>
      <c r="W98" s="38"/>
      <c r="X98" s="38"/>
      <c r="Y98" s="38"/>
      <c r="Z98" s="38"/>
    </row>
    <row r="99" spans="1:26" x14ac:dyDescent="0.35">
      <c r="A99" s="3">
        <v>69</v>
      </c>
      <c r="B99" s="3" t="s">
        <v>62</v>
      </c>
      <c r="C99" t="s">
        <v>310</v>
      </c>
      <c r="D99" t="s">
        <v>0</v>
      </c>
      <c r="E99" s="3" t="s">
        <v>304</v>
      </c>
      <c r="F99" s="26" t="s">
        <v>318</v>
      </c>
      <c r="G99" s="27" t="s">
        <v>13</v>
      </c>
      <c r="H99" s="27" t="s">
        <v>296</v>
      </c>
      <c r="I99" s="27" t="s">
        <v>392</v>
      </c>
      <c r="J99" s="2" t="s">
        <v>299</v>
      </c>
      <c r="K99" s="4" t="s">
        <v>313</v>
      </c>
    </row>
    <row r="100" spans="1:26" x14ac:dyDescent="0.35">
      <c r="A100" s="3">
        <v>70</v>
      </c>
      <c r="B100" s="3" t="s">
        <v>62</v>
      </c>
      <c r="C100" s="3" t="s">
        <v>314</v>
      </c>
      <c r="D100" t="s">
        <v>0</v>
      </c>
      <c r="E100" s="3" t="s">
        <v>277</v>
      </c>
      <c r="F100" t="s">
        <v>315</v>
      </c>
      <c r="G100" s="27" t="s">
        <v>13</v>
      </c>
      <c r="H100" s="27" t="s">
        <v>16</v>
      </c>
      <c r="I100" s="27" t="s">
        <v>393</v>
      </c>
      <c r="J100" s="2" t="s">
        <v>11</v>
      </c>
      <c r="K100" s="4" t="s">
        <v>316</v>
      </c>
    </row>
    <row r="101" spans="1:26" s="42" customFormat="1" x14ac:dyDescent="0.35">
      <c r="A101" s="98">
        <v>71</v>
      </c>
      <c r="B101" s="38" t="s">
        <v>62</v>
      </c>
      <c r="C101" s="38" t="s">
        <v>360</v>
      </c>
      <c r="D101" s="42" t="s">
        <v>0</v>
      </c>
      <c r="E101" s="38" t="s">
        <v>17</v>
      </c>
      <c r="F101" s="38" t="s">
        <v>361</v>
      </c>
      <c r="G101" s="43" t="s">
        <v>13</v>
      </c>
      <c r="H101" s="43" t="s">
        <v>24</v>
      </c>
      <c r="I101" s="43" t="s">
        <v>78</v>
      </c>
      <c r="J101" s="38" t="s">
        <v>49</v>
      </c>
      <c r="K101" s="44" t="s">
        <v>362</v>
      </c>
    </row>
    <row r="102" spans="1:26" s="42" customFormat="1" x14ac:dyDescent="0.35">
      <c r="A102" s="98"/>
      <c r="B102" s="38" t="s">
        <v>47</v>
      </c>
      <c r="C102" s="38" t="s">
        <v>365</v>
      </c>
      <c r="D102" s="42" t="s">
        <v>0</v>
      </c>
      <c r="E102" s="38" t="s">
        <v>17</v>
      </c>
      <c r="F102" s="38" t="s">
        <v>364</v>
      </c>
      <c r="G102" s="43" t="s">
        <v>13</v>
      </c>
      <c r="H102" s="43" t="s">
        <v>24</v>
      </c>
      <c r="I102" s="43" t="s">
        <v>78</v>
      </c>
      <c r="J102" s="38" t="s">
        <v>49</v>
      </c>
      <c r="K102" s="41" t="s">
        <v>363</v>
      </c>
      <c r="L102" s="38"/>
      <c r="M102" s="38"/>
      <c r="N102" s="38"/>
      <c r="O102" s="38"/>
      <c r="P102" s="38"/>
      <c r="Q102" s="38"/>
      <c r="R102" s="38"/>
      <c r="S102" s="38"/>
      <c r="T102" s="38"/>
      <c r="U102" s="38"/>
      <c r="V102" s="38"/>
      <c r="W102" s="38"/>
      <c r="X102" s="38"/>
      <c r="Y102" s="38"/>
      <c r="Z102" s="38"/>
    </row>
    <row r="103" spans="1:26" x14ac:dyDescent="0.35">
      <c r="A103" s="3">
        <v>72</v>
      </c>
      <c r="B103" s="3" t="s">
        <v>62</v>
      </c>
      <c r="C103" t="s">
        <v>306</v>
      </c>
      <c r="D103" t="s">
        <v>0</v>
      </c>
      <c r="E103" s="3" t="s">
        <v>277</v>
      </c>
      <c r="F103" t="s">
        <v>317</v>
      </c>
      <c r="G103" s="27" t="s">
        <v>13</v>
      </c>
      <c r="H103" s="27" t="s">
        <v>24</v>
      </c>
      <c r="I103" s="27" t="s">
        <v>307</v>
      </c>
      <c r="J103" s="2" t="s">
        <v>308</v>
      </c>
      <c r="K103" s="4" t="s">
        <v>309</v>
      </c>
    </row>
    <row r="104" spans="1:26" x14ac:dyDescent="0.35">
      <c r="A104" s="3">
        <v>73</v>
      </c>
      <c r="B104" s="3" t="s">
        <v>62</v>
      </c>
      <c r="C104" t="s">
        <v>394</v>
      </c>
      <c r="D104" t="s">
        <v>0</v>
      </c>
      <c r="E104" s="3" t="s">
        <v>12</v>
      </c>
      <c r="F104" t="s">
        <v>247</v>
      </c>
      <c r="G104" s="27" t="s">
        <v>13</v>
      </c>
      <c r="H104" s="27" t="s">
        <v>27</v>
      </c>
      <c r="I104" s="27" t="s">
        <v>248</v>
      </c>
      <c r="J104" s="2" t="s">
        <v>52</v>
      </c>
      <c r="K104" s="1" t="s">
        <v>246</v>
      </c>
    </row>
    <row r="106" spans="1:26" x14ac:dyDescent="0.35">
      <c r="A106">
        <v>74</v>
      </c>
      <c r="B106" s="3" t="s">
        <v>62</v>
      </c>
      <c r="C106" t="s">
        <v>382</v>
      </c>
      <c r="D106" t="s">
        <v>0</v>
      </c>
      <c r="E106" s="3" t="s">
        <v>10</v>
      </c>
      <c r="F106" t="s">
        <v>265</v>
      </c>
      <c r="G106" s="2" t="s">
        <v>25</v>
      </c>
      <c r="H106" s="27" t="s">
        <v>14</v>
      </c>
      <c r="I106" s="27" t="s">
        <v>248</v>
      </c>
      <c r="J106" s="2" t="s">
        <v>52</v>
      </c>
      <c r="K106" s="4" t="s">
        <v>266</v>
      </c>
    </row>
    <row r="107" spans="1:26" x14ac:dyDescent="0.35">
      <c r="A107">
        <v>75</v>
      </c>
      <c r="B107" s="3" t="s">
        <v>62</v>
      </c>
      <c r="C107" t="s">
        <v>284</v>
      </c>
      <c r="D107" t="s">
        <v>0</v>
      </c>
      <c r="E107" s="3" t="s">
        <v>282</v>
      </c>
      <c r="F107" t="s">
        <v>281</v>
      </c>
      <c r="G107" s="2" t="s">
        <v>25</v>
      </c>
      <c r="H107" s="27" t="s">
        <v>27</v>
      </c>
      <c r="I107" s="27" t="s">
        <v>228</v>
      </c>
      <c r="J107" s="2" t="s">
        <v>179</v>
      </c>
      <c r="K107" s="4" t="s">
        <v>283</v>
      </c>
    </row>
    <row r="108" spans="1:26" x14ac:dyDescent="0.35">
      <c r="G108" s="2"/>
      <c r="H108" s="27"/>
      <c r="I108" s="27"/>
    </row>
    <row r="109" spans="1:26" x14ac:dyDescent="0.35">
      <c r="A109" s="3">
        <v>76</v>
      </c>
      <c r="B109" s="3" t="s">
        <v>62</v>
      </c>
      <c r="C109" s="3" t="s">
        <v>301</v>
      </c>
      <c r="D109" s="3" t="s">
        <v>0</v>
      </c>
      <c r="E109" s="3" t="s">
        <v>304</v>
      </c>
      <c r="F109" s="3" t="s">
        <v>305</v>
      </c>
      <c r="G109" s="7" t="s">
        <v>28</v>
      </c>
      <c r="H109" s="28" t="s">
        <v>34</v>
      </c>
      <c r="I109" s="28" t="s">
        <v>300</v>
      </c>
      <c r="J109" s="7" t="s">
        <v>303</v>
      </c>
      <c r="K109" s="4" t="s">
        <v>302</v>
      </c>
      <c r="L109" s="3"/>
      <c r="M109" s="3"/>
      <c r="N109" s="3"/>
      <c r="O109" s="3"/>
      <c r="P109" s="3"/>
      <c r="Q109" s="3"/>
      <c r="R109" s="3"/>
      <c r="S109" s="3"/>
    </row>
    <row r="110" spans="1:26" s="65" customFormat="1" x14ac:dyDescent="0.35">
      <c r="A110" s="98">
        <v>77</v>
      </c>
      <c r="B110" s="38" t="s">
        <v>47</v>
      </c>
      <c r="C110" s="38" t="s">
        <v>334</v>
      </c>
      <c r="D110" s="38" t="s">
        <v>0</v>
      </c>
      <c r="E110" s="38" t="s">
        <v>277</v>
      </c>
      <c r="F110" s="38" t="s">
        <v>335</v>
      </c>
      <c r="G110" s="56">
        <v>2015</v>
      </c>
      <c r="H110" s="43" t="s">
        <v>16</v>
      </c>
      <c r="I110" s="56" t="s">
        <v>333</v>
      </c>
      <c r="J110" s="38" t="s">
        <v>49</v>
      </c>
      <c r="K110" s="41" t="s">
        <v>336</v>
      </c>
      <c r="L110" s="38"/>
      <c r="M110" s="38"/>
      <c r="N110" s="38"/>
      <c r="O110" s="38"/>
      <c r="P110" s="38"/>
      <c r="Q110" s="38"/>
      <c r="R110" s="38"/>
      <c r="S110" s="38"/>
      <c r="T110" s="38"/>
      <c r="U110" s="38"/>
      <c r="V110" s="38"/>
      <c r="W110" s="38"/>
      <c r="X110" s="38"/>
      <c r="Y110" s="38"/>
      <c r="Z110" s="38"/>
    </row>
    <row r="111" spans="1:26" s="66" customFormat="1" x14ac:dyDescent="0.35">
      <c r="A111" s="98"/>
      <c r="B111" s="38" t="s">
        <v>62</v>
      </c>
      <c r="C111" s="38" t="s">
        <v>276</v>
      </c>
      <c r="D111" s="38" t="s">
        <v>0</v>
      </c>
      <c r="E111" s="38" t="s">
        <v>277</v>
      </c>
      <c r="F111" s="38" t="s">
        <v>278</v>
      </c>
      <c r="G111" s="40" t="s">
        <v>28</v>
      </c>
      <c r="H111" s="43" t="s">
        <v>16</v>
      </c>
      <c r="I111" s="39" t="s">
        <v>252</v>
      </c>
      <c r="J111" s="40" t="s">
        <v>49</v>
      </c>
      <c r="K111" s="44" t="s">
        <v>319</v>
      </c>
      <c r="L111" s="38"/>
      <c r="M111" s="38"/>
      <c r="N111" s="38"/>
      <c r="O111" s="38"/>
      <c r="P111" s="38"/>
      <c r="Q111" s="38"/>
      <c r="R111" s="38"/>
      <c r="S111" s="38"/>
    </row>
    <row r="113" spans="2:19" x14ac:dyDescent="0.35">
      <c r="B113" s="23" t="s">
        <v>37</v>
      </c>
      <c r="E113"/>
    </row>
    <row r="114" spans="2:19" x14ac:dyDescent="0.35">
      <c r="B114" s="23"/>
      <c r="E114"/>
      <c r="I114" s="15"/>
      <c r="J114" s="15"/>
      <c r="K114" s="15"/>
      <c r="L114" s="15"/>
    </row>
    <row r="115" spans="2:19" s="15" customFormat="1" x14ac:dyDescent="0.35">
      <c r="B115" s="15" t="s">
        <v>467</v>
      </c>
    </row>
    <row r="116" spans="2:19" x14ac:dyDescent="0.35">
      <c r="B116" s="1" t="s">
        <v>61</v>
      </c>
      <c r="D116" s="3"/>
      <c r="E116" s="3" t="s">
        <v>398</v>
      </c>
      <c r="F116" s="3"/>
    </row>
    <row r="117" spans="2:19" x14ac:dyDescent="0.35">
      <c r="B117" s="1" t="s">
        <v>267</v>
      </c>
      <c r="D117" s="3"/>
      <c r="F117" s="3"/>
      <c r="P117" s="3"/>
      <c r="Q117" s="3"/>
      <c r="R117" s="3"/>
      <c r="S117" s="3"/>
    </row>
    <row r="118" spans="2:19" x14ac:dyDescent="0.35">
      <c r="B118" s="1" t="s">
        <v>275</v>
      </c>
      <c r="D118" s="3"/>
      <c r="E118" s="3" t="s">
        <v>400</v>
      </c>
      <c r="F118" s="3"/>
      <c r="P118" s="3"/>
      <c r="Q118" s="3"/>
      <c r="R118" s="3"/>
      <c r="S118" s="3"/>
    </row>
    <row r="119" spans="2:19" x14ac:dyDescent="0.35">
      <c r="B119" s="1" t="s">
        <v>321</v>
      </c>
      <c r="D119" s="3"/>
      <c r="F119" s="3"/>
    </row>
    <row r="120" spans="2:19" x14ac:dyDescent="0.35">
      <c r="B120" s="1" t="s">
        <v>359</v>
      </c>
      <c r="D120" s="3"/>
      <c r="F120" s="3"/>
    </row>
    <row r="121" spans="2:19" x14ac:dyDescent="0.35">
      <c r="B121" s="1" t="s">
        <v>367</v>
      </c>
      <c r="D121" s="3"/>
      <c r="E121" s="3" t="s">
        <v>369</v>
      </c>
      <c r="F121" s="3"/>
    </row>
    <row r="122" spans="2:19" x14ac:dyDescent="0.35">
      <c r="B122" s="1" t="s">
        <v>368</v>
      </c>
      <c r="D122" s="3"/>
      <c r="E122" s="3" t="s">
        <v>369</v>
      </c>
      <c r="F122" s="3"/>
    </row>
    <row r="123" spans="2:19" x14ac:dyDescent="0.35">
      <c r="B123" s="24" t="s">
        <v>44</v>
      </c>
      <c r="C123" s="16"/>
      <c r="E123" s="15"/>
    </row>
    <row r="124" spans="2:19" x14ac:dyDescent="0.35">
      <c r="B124" s="24" t="s">
        <v>45</v>
      </c>
      <c r="C124" s="16"/>
      <c r="E124" s="15"/>
    </row>
    <row r="125" spans="2:19" x14ac:dyDescent="0.35">
      <c r="B125" s="1" t="s">
        <v>46</v>
      </c>
      <c r="C125" s="16"/>
      <c r="E125" t="s">
        <v>399</v>
      </c>
    </row>
    <row r="126" spans="2:19" x14ac:dyDescent="0.35">
      <c r="B126" s="1" t="s">
        <v>337</v>
      </c>
      <c r="C126" s="16"/>
      <c r="E126" t="s">
        <v>401</v>
      </c>
    </row>
    <row r="127" spans="2:19" x14ac:dyDescent="0.35">
      <c r="B127" s="1" t="s">
        <v>340</v>
      </c>
      <c r="C127" s="16"/>
      <c r="E127" t="s">
        <v>402</v>
      </c>
    </row>
    <row r="128" spans="2:19" x14ac:dyDescent="0.35">
      <c r="B128" s="24" t="s">
        <v>331</v>
      </c>
      <c r="E128" s="15" t="s">
        <v>403</v>
      </c>
    </row>
    <row r="129" spans="2:5" x14ac:dyDescent="0.35">
      <c r="B129" s="24" t="s">
        <v>332</v>
      </c>
      <c r="E129" s="15" t="s">
        <v>404</v>
      </c>
    </row>
    <row r="130" spans="2:5" x14ac:dyDescent="0.35">
      <c r="B130" s="24" t="s">
        <v>338</v>
      </c>
      <c r="E130" s="15" t="s">
        <v>405</v>
      </c>
    </row>
    <row r="131" spans="2:5" x14ac:dyDescent="0.35">
      <c r="B131" s="24" t="s">
        <v>339</v>
      </c>
      <c r="E131" s="15" t="s">
        <v>406</v>
      </c>
    </row>
    <row r="132" spans="2:5" x14ac:dyDescent="0.35">
      <c r="B132" s="24" t="s">
        <v>341</v>
      </c>
      <c r="E132" s="15"/>
    </row>
  </sheetData>
  <mergeCells count="21">
    <mergeCell ref="A97:A98"/>
    <mergeCell ref="A101:A102"/>
    <mergeCell ref="A110:A111"/>
    <mergeCell ref="A58:A59"/>
    <mergeCell ref="A60:A61"/>
    <mergeCell ref="A72:A73"/>
    <mergeCell ref="A75:A76"/>
    <mergeCell ref="A85:A86"/>
    <mergeCell ref="A87:A88"/>
    <mergeCell ref="A53:A54"/>
    <mergeCell ref="A10:A11"/>
    <mergeCell ref="A16:A17"/>
    <mergeCell ref="A18:A19"/>
    <mergeCell ref="A20:A21"/>
    <mergeCell ref="A24:A25"/>
    <mergeCell ref="A26:A27"/>
    <mergeCell ref="A32:A33"/>
    <mergeCell ref="A37:A38"/>
    <mergeCell ref="A42:A43"/>
    <mergeCell ref="A44:A45"/>
    <mergeCell ref="A51:A52"/>
  </mergeCells>
  <hyperlinks>
    <hyperlink ref="K12" r:id="rId1"/>
    <hyperlink ref="K5" r:id="rId2" display="http://europa.eu/rapid/press-release_SPEECH-04-149_en.htm"/>
    <hyperlink ref="K4" r:id="rId3"/>
    <hyperlink ref="K7" r:id="rId4"/>
    <hyperlink ref="K10" r:id="rId5" display="http://europa.eu/rapid/press-release_IP-04-1342_en.htm"/>
    <hyperlink ref="K11" r:id="rId6" display="http://www.mea.gov.in/outgoing-visit-info.htm?2/285/Visit+of+Prime+Minister+of+India+Dr+Manmohan+Singh+to+The+Hague+for+5th+IndiaEU+Summit;"/>
    <hyperlink ref="K16" r:id="rId7"/>
    <hyperlink ref="K20" r:id="rId8"/>
    <hyperlink ref="K22" r:id="rId9"/>
    <hyperlink ref="K19" r:id="rId10" display="http://www.mea.gov.in/incoming-visit-detail.htm?5386/6th+IndiaEU+Summit+on+September+7+2005"/>
    <hyperlink ref="K15" r:id="rId11"/>
    <hyperlink ref="K17" r:id="rId12"/>
    <hyperlink ref="K21" r:id="rId13" display="http://www.mea.gov.in/press-releases.htm?dtl/5451/Inaugural_meeting_of_IndiaEU_Energy_Panel"/>
    <hyperlink ref="K24" r:id="rId14" display="http://europa.eu/rapid/press-release_MEMO-06-156_en.htm"/>
    <hyperlink ref="K26" r:id="rId15" display="http://europa.eu/rapid/press-release_SPEECH-06-234_en.htm"/>
    <hyperlink ref="K33" r:id="rId16" display="http://europa.eu/rapid/press-release_IP-06-1357_en.htm"/>
    <hyperlink ref="K34" r:id="rId17" display="http://europa.eu/rapid/press-release_IP-06-1588_en.htm"/>
    <hyperlink ref="K35" r:id="rId18"/>
    <hyperlink ref="K32" display="http://www.mea.gov.in/outgoing-visit-info.htm?2/317/Visit+of+Prime+Minister+Dr+Manmohan+Singh+to+the+UK+and+Finland914+October+2006; http://www.mea.gov.in/outoging-visit-detail.htm?20037/Joint+Press+Conference+by+President+of+the+European+Council+Prime+Mi"/>
    <hyperlink ref="K25" r:id="rId19" display="http://www.mea.gov.in/press-releases.htm?dtl/5451/Inaugural_meeting_of_IndiaEU_Energy_Panel"/>
    <hyperlink ref="K30:K36" r:id="rId20" display="http://www.mea.gov.in/press-releases.htm?dtl/17141/Launch_of_IndiaEU_Civil_Society_Internet_Forum"/>
    <hyperlink ref="K31" r:id="rId21"/>
    <hyperlink ref="K40" r:id="rId22" display="http://europa.eu/rapid/press-release_IP-07-182_en.htm"/>
    <hyperlink ref="K41" r:id="rId23" display="http://europa.eu/rapid/press-release_SPEECH-07-120_en.htm"/>
    <hyperlink ref="K44" r:id="rId24"/>
    <hyperlink ref="K51" r:id="rId25"/>
    <hyperlink ref="K42" r:id="rId26"/>
    <hyperlink ref="K48" r:id="rId27"/>
    <hyperlink ref="K46" r:id="rId28"/>
    <hyperlink ref="K43" r:id="rId29"/>
    <hyperlink ref="K38" r:id="rId30"/>
    <hyperlink ref="K45" r:id="rId31"/>
    <hyperlink ref="K38:K53" r:id="rId32" display="http://www.mea.gov.in/press-releases.htm?dtl/17141/Launch_of_IndiaEU_Civil_Society_Internet_Forum"/>
    <hyperlink ref="K54" r:id="rId33" display="http://www.mea.gov.in/press-releases.htm?dtl/3385/Joint_Statement_issued_after_the_8th_IndiaEU_Annual_Summit;"/>
    <hyperlink ref="K62" r:id="rId34" display="http://europa.eu/rapid/press-release_IP-08-1695_en.htm"/>
    <hyperlink ref="K63" r:id="rId35"/>
    <hyperlink ref="K60" r:id="rId36"/>
    <hyperlink ref="K56" r:id="rId37"/>
    <hyperlink ref="K61" r:id="rId38"/>
    <hyperlink ref="K66" r:id="rId39"/>
    <hyperlink ref="K67" r:id="rId40"/>
    <hyperlink ref="K72" r:id="rId41" display="http://europa.eu/rapid/press-release_IP-10-769_en.htm"/>
    <hyperlink ref="K75" r:id="rId42" display="http://europa.eu/rapid/press-release_IP-10-1686_en.htm"/>
    <hyperlink ref="K82" r:id="rId43" location="delegation_menu" display="http://www.europarl.europa.eu/delegations/en/d-in/meetings-search.html#delegation_menu"/>
    <hyperlink ref="K79" r:id="rId44"/>
    <hyperlink ref="K85" r:id="rId45" display="http://europa.eu/rapid/press-release_MEMO-12-13_en.htm"/>
    <hyperlink ref="K87" r:id="rId46" display="http://europa.eu/rapid/press-release_PRES-12-37_en.htm;"/>
    <hyperlink ref="K89" r:id="rId47"/>
    <hyperlink ref="K93" r:id="rId48" display="http://europa.eu/rapid/press-release_IP-13-64_en.htm"/>
    <hyperlink ref="K91" r:id="rId49"/>
    <hyperlink ref="K90" r:id="rId50"/>
    <hyperlink ref="K97" r:id="rId51" display="http://europa.eu/rapid/press-release_IP-13-64_en.htm"/>
    <hyperlink ref="K104" r:id="rId52"/>
    <hyperlink ref="K103" r:id="rId53"/>
    <hyperlink ref="K100" r:id="rId54"/>
    <hyperlink ref="K101" r:id="rId55"/>
    <hyperlink ref="K98" r:id="rId56" display="http://www.mea.gov.in/press-releases.htm?dtl/21135/Visit_of_External_Affairs_Minister_to_Germany_and_Belgium_January_2831_2013"/>
    <hyperlink ref="K102" r:id="rId57"/>
    <hyperlink ref="K106" r:id="rId58"/>
    <hyperlink ref="K111" r:id="rId59" display="http://www.europarl.europa.eu/news/en/news-room/20150623STO69505/speaker-of-the-indian-parliament-visits-the-ep"/>
    <hyperlink ref="K107" r:id="rId60" display="http://www.europarl.europa.eu/meetdocs/2014_2019/documents/d-in/oj/1041/1041033/1041033en.pdf"/>
    <hyperlink ref="K109" r:id="rId61" display="http://www.europarl.europa.eu/meetdocs/2014_2019/documents/d-in/oj/1048/1048426/1048426en.pdf"/>
    <hyperlink ref="K110" r:id="rId62" display="http://speakerloksabha.nic.in/pressrelease/PressreleaseDetails.asp?PressId=1398&amp;button=Edit"/>
    <hyperlink ref="K8" r:id="rId63"/>
    <hyperlink ref="K9" r:id="rId64"/>
    <hyperlink ref="K29" r:id="rId65"/>
    <hyperlink ref="K77" r:id="rId66"/>
    <hyperlink ref="B116" r:id="rId67"/>
    <hyperlink ref="B117" r:id="rId68"/>
    <hyperlink ref="B118" r:id="rId69"/>
    <hyperlink ref="B119" r:id="rId70"/>
    <hyperlink ref="B121" r:id="rId71"/>
    <hyperlink ref="B122" r:id="rId72"/>
    <hyperlink ref="B123" r:id="rId73"/>
    <hyperlink ref="B126" r:id="rId74"/>
    <hyperlink ref="B128" r:id="rId75"/>
    <hyperlink ref="B131" r:id="rId76"/>
    <hyperlink ref="B127" r:id="rId77"/>
    <hyperlink ref="B132" r:id="rId78"/>
    <hyperlink ref="K70" r:id="rId79"/>
  </hyperlinks>
  <pageMargins left="0.7" right="0.7" top="0.75" bottom="0.75" header="0.3" footer="0.3"/>
  <pageSetup paperSize="9" orientation="portrait" r:id="rId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12" sqref="A12:XFD13"/>
    </sheetView>
  </sheetViews>
  <sheetFormatPr defaultRowHeight="14.5" x14ac:dyDescent="0.35"/>
  <cols>
    <col min="1" max="1" width="4.08984375" customWidth="1"/>
    <col min="3" max="3" width="19.08984375" customWidth="1"/>
    <col min="6" max="6" width="22.453125" customWidth="1"/>
    <col min="11" max="11" width="49.90625" customWidth="1"/>
  </cols>
  <sheetData>
    <row r="1" spans="1:15" x14ac:dyDescent="0.35">
      <c r="A1" s="10" t="s">
        <v>446</v>
      </c>
      <c r="B1" s="10" t="s">
        <v>9</v>
      </c>
      <c r="C1" s="10" t="s">
        <v>4</v>
      </c>
      <c r="D1" s="10" t="s">
        <v>6</v>
      </c>
      <c r="E1" s="35" t="s">
        <v>423</v>
      </c>
      <c r="F1" s="10" t="s">
        <v>8</v>
      </c>
      <c r="G1" s="11" t="s">
        <v>3</v>
      </c>
      <c r="H1" s="11" t="s">
        <v>2</v>
      </c>
      <c r="I1" s="11" t="s">
        <v>1</v>
      </c>
      <c r="J1" s="10" t="s">
        <v>7</v>
      </c>
      <c r="K1" s="10" t="s">
        <v>5</v>
      </c>
    </row>
    <row r="3" spans="1:15" x14ac:dyDescent="0.35">
      <c r="A3">
        <v>1</v>
      </c>
      <c r="B3" t="s">
        <v>249</v>
      </c>
      <c r="C3" s="3" t="s">
        <v>259</v>
      </c>
      <c r="D3" s="3" t="s">
        <v>0</v>
      </c>
      <c r="E3" s="3" t="s">
        <v>10</v>
      </c>
      <c r="F3" s="3" t="s">
        <v>11</v>
      </c>
      <c r="G3" s="2" t="s">
        <v>13</v>
      </c>
      <c r="H3" s="7" t="s">
        <v>167</v>
      </c>
      <c r="I3" s="7" t="s">
        <v>156</v>
      </c>
      <c r="J3" t="s">
        <v>253</v>
      </c>
      <c r="K3" s="4" t="s">
        <v>257</v>
      </c>
      <c r="L3" s="3"/>
      <c r="M3" s="3"/>
      <c r="N3" s="3"/>
      <c r="O3" s="3"/>
    </row>
    <row r="4" spans="1:15" x14ac:dyDescent="0.35">
      <c r="A4">
        <v>2</v>
      </c>
      <c r="B4" t="s">
        <v>249</v>
      </c>
      <c r="C4" s="3" t="s">
        <v>255</v>
      </c>
      <c r="D4" s="3" t="s">
        <v>0</v>
      </c>
      <c r="E4" s="3" t="s">
        <v>10</v>
      </c>
      <c r="F4" s="3" t="s">
        <v>11</v>
      </c>
      <c r="G4" s="2" t="s">
        <v>13</v>
      </c>
      <c r="H4" s="7" t="s">
        <v>167</v>
      </c>
      <c r="I4" s="7" t="s">
        <v>256</v>
      </c>
      <c r="J4" t="s">
        <v>253</v>
      </c>
      <c r="K4" s="4" t="s">
        <v>257</v>
      </c>
      <c r="L4" s="3"/>
      <c r="M4" s="3"/>
      <c r="N4" s="3"/>
      <c r="O4" s="3"/>
    </row>
    <row r="5" spans="1:15" x14ac:dyDescent="0.35">
      <c r="A5">
        <v>3</v>
      </c>
      <c r="B5" t="s">
        <v>249</v>
      </c>
      <c r="C5" t="s">
        <v>250</v>
      </c>
      <c r="D5" t="s">
        <v>0</v>
      </c>
      <c r="E5" s="3" t="s">
        <v>30</v>
      </c>
      <c r="F5" t="s">
        <v>251</v>
      </c>
      <c r="G5" s="2" t="s">
        <v>13</v>
      </c>
      <c r="H5" s="2" t="s">
        <v>167</v>
      </c>
      <c r="I5" s="2" t="s">
        <v>252</v>
      </c>
      <c r="J5" t="s">
        <v>253</v>
      </c>
      <c r="K5" t="s">
        <v>254</v>
      </c>
    </row>
    <row r="6" spans="1:15" x14ac:dyDescent="0.35">
      <c r="A6">
        <v>4</v>
      </c>
      <c r="B6" t="s">
        <v>249</v>
      </c>
      <c r="C6" t="s">
        <v>258</v>
      </c>
      <c r="D6" t="s">
        <v>0</v>
      </c>
      <c r="E6" s="3" t="s">
        <v>10</v>
      </c>
      <c r="F6" t="s">
        <v>11</v>
      </c>
      <c r="G6" s="2" t="s">
        <v>13</v>
      </c>
      <c r="H6" s="2" t="s">
        <v>11</v>
      </c>
      <c r="I6" s="2" t="s">
        <v>11</v>
      </c>
      <c r="J6" s="2" t="s">
        <v>49</v>
      </c>
      <c r="K6" s="4" t="s">
        <v>257</v>
      </c>
    </row>
    <row r="7" spans="1:15" x14ac:dyDescent="0.35">
      <c r="A7">
        <v>5</v>
      </c>
      <c r="B7" t="s">
        <v>249</v>
      </c>
      <c r="C7" t="s">
        <v>260</v>
      </c>
      <c r="D7" t="s">
        <v>0</v>
      </c>
      <c r="E7" s="3" t="s">
        <v>10</v>
      </c>
      <c r="F7" t="s">
        <v>11</v>
      </c>
      <c r="G7" s="2" t="s">
        <v>13</v>
      </c>
      <c r="H7" s="2" t="s">
        <v>11</v>
      </c>
      <c r="I7" s="2" t="s">
        <v>11</v>
      </c>
      <c r="J7" s="2" t="s">
        <v>49</v>
      </c>
      <c r="K7" s="4" t="s">
        <v>257</v>
      </c>
    </row>
    <row r="8" spans="1:15" s="42" customFormat="1" x14ac:dyDescent="0.35">
      <c r="A8" s="101">
        <v>6</v>
      </c>
      <c r="B8" s="42" t="s">
        <v>249</v>
      </c>
      <c r="C8" s="42" t="s">
        <v>263</v>
      </c>
      <c r="D8" s="42" t="s">
        <v>0</v>
      </c>
      <c r="E8" s="38" t="s">
        <v>12</v>
      </c>
      <c r="F8" s="42" t="s">
        <v>262</v>
      </c>
      <c r="G8" s="64" t="s">
        <v>13</v>
      </c>
      <c r="H8" s="64" t="s">
        <v>24</v>
      </c>
      <c r="I8" s="64" t="s">
        <v>264</v>
      </c>
      <c r="J8" s="64" t="s">
        <v>253</v>
      </c>
      <c r="K8" s="44" t="s">
        <v>261</v>
      </c>
    </row>
    <row r="9" spans="1:15" s="42" customFormat="1" x14ac:dyDescent="0.35">
      <c r="A9" s="101"/>
      <c r="B9" s="42" t="s">
        <v>430</v>
      </c>
      <c r="C9" s="42" t="s">
        <v>431</v>
      </c>
      <c r="D9" s="42" t="s">
        <v>0</v>
      </c>
      <c r="E9" s="38" t="s">
        <v>31</v>
      </c>
      <c r="F9" s="42" t="s">
        <v>432</v>
      </c>
      <c r="G9" s="64" t="s">
        <v>13</v>
      </c>
      <c r="H9" s="64" t="s">
        <v>24</v>
      </c>
      <c r="I9" s="64" t="s">
        <v>24</v>
      </c>
      <c r="J9" s="64" t="s">
        <v>253</v>
      </c>
      <c r="K9" s="44" t="s">
        <v>429</v>
      </c>
    </row>
    <row r="11" spans="1:15" x14ac:dyDescent="0.35">
      <c r="B11" s="23" t="s">
        <v>37</v>
      </c>
    </row>
    <row r="12" spans="1:15" x14ac:dyDescent="0.35">
      <c r="B12" s="23"/>
      <c r="I12" s="15"/>
      <c r="J12" s="15"/>
      <c r="K12" s="15"/>
      <c r="L12" s="15"/>
    </row>
    <row r="13" spans="1:15" s="15" customFormat="1" x14ac:dyDescent="0.35">
      <c r="B13" s="15" t="s">
        <v>467</v>
      </c>
    </row>
    <row r="14" spans="1:15" x14ac:dyDescent="0.35">
      <c r="B14" s="1" t="s">
        <v>61</v>
      </c>
      <c r="D14" s="3"/>
      <c r="E14" s="3" t="s">
        <v>398</v>
      </c>
      <c r="F14" s="3"/>
    </row>
    <row r="15" spans="1:15" x14ac:dyDescent="0.35">
      <c r="B15" s="1" t="s">
        <v>267</v>
      </c>
      <c r="D15" s="3"/>
      <c r="E15" s="3"/>
      <c r="F15" s="3"/>
    </row>
    <row r="16" spans="1:15" x14ac:dyDescent="0.35">
      <c r="B16" s="1" t="s">
        <v>275</v>
      </c>
      <c r="D16" s="3"/>
      <c r="E16" s="3" t="s">
        <v>400</v>
      </c>
      <c r="F16" s="3"/>
    </row>
    <row r="17" spans="2:6" x14ac:dyDescent="0.35">
      <c r="B17" s="1" t="s">
        <v>321</v>
      </c>
      <c r="D17" s="3"/>
      <c r="E17" s="3"/>
      <c r="F17" s="3"/>
    </row>
    <row r="18" spans="2:6" x14ac:dyDescent="0.35">
      <c r="B18" s="1" t="s">
        <v>359</v>
      </c>
      <c r="D18" s="3"/>
      <c r="E18" s="3"/>
      <c r="F18" s="3"/>
    </row>
    <row r="19" spans="2:6" x14ac:dyDescent="0.35">
      <c r="B19" s="1" t="s">
        <v>367</v>
      </c>
      <c r="D19" s="3"/>
      <c r="E19" s="3" t="s">
        <v>369</v>
      </c>
      <c r="F19" s="3"/>
    </row>
    <row r="20" spans="2:6" x14ac:dyDescent="0.35">
      <c r="B20" s="1" t="s">
        <v>368</v>
      </c>
      <c r="D20" s="3"/>
      <c r="E20" s="3" t="s">
        <v>369</v>
      </c>
      <c r="F20" s="3"/>
    </row>
    <row r="21" spans="2:6" x14ac:dyDescent="0.35">
      <c r="B21" s="1" t="s">
        <v>435</v>
      </c>
      <c r="E21" s="3" t="s">
        <v>439</v>
      </c>
    </row>
    <row r="22" spans="2:6" x14ac:dyDescent="0.35">
      <c r="B22" s="1" t="s">
        <v>428</v>
      </c>
    </row>
    <row r="23" spans="2:6" x14ac:dyDescent="0.35">
      <c r="B23" s="1" t="s">
        <v>433</v>
      </c>
    </row>
    <row r="24" spans="2:6" x14ac:dyDescent="0.35">
      <c r="B24" t="s">
        <v>434</v>
      </c>
    </row>
    <row r="25" spans="2:6" x14ac:dyDescent="0.35">
      <c r="B25" t="s">
        <v>436</v>
      </c>
      <c r="E25" t="s">
        <v>438</v>
      </c>
    </row>
    <row r="26" spans="2:6" x14ac:dyDescent="0.35">
      <c r="B26" t="s">
        <v>437</v>
      </c>
      <c r="E26" t="s">
        <v>438</v>
      </c>
    </row>
  </sheetData>
  <mergeCells count="1">
    <mergeCell ref="A8:A9"/>
  </mergeCells>
  <hyperlinks>
    <hyperlink ref="K4" r:id="rId1"/>
    <hyperlink ref="K6" r:id="rId2"/>
    <hyperlink ref="K3" r:id="rId3"/>
    <hyperlink ref="K7" r:id="rId4"/>
    <hyperlink ref="K8" r:id="rId5"/>
    <hyperlink ref="B14" r:id="rId6"/>
    <hyperlink ref="B15" r:id="rId7"/>
    <hyperlink ref="B16" r:id="rId8"/>
    <hyperlink ref="B17" r:id="rId9"/>
    <hyperlink ref="B19" r:id="rId10"/>
    <hyperlink ref="B20" r:id="rId11"/>
    <hyperlink ref="B22" r:id="rId12"/>
    <hyperlink ref="K9" r:id="rId13"/>
    <hyperlink ref="B23" r:id="rId14"/>
    <hyperlink ref="B21"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8" workbookViewId="0">
      <selection activeCell="B25" sqref="B25:B36"/>
    </sheetView>
  </sheetViews>
  <sheetFormatPr defaultRowHeight="14.5" x14ac:dyDescent="0.35"/>
  <cols>
    <col min="2" max="2" width="36.54296875" customWidth="1"/>
    <col min="3" max="3" width="9.90625" customWidth="1"/>
  </cols>
  <sheetData>
    <row r="1" spans="1:3" x14ac:dyDescent="0.35">
      <c r="B1" s="22" t="s">
        <v>427</v>
      </c>
    </row>
    <row r="2" spans="1:3" x14ac:dyDescent="0.35">
      <c r="B2" s="22"/>
    </row>
    <row r="3" spans="1:3" x14ac:dyDescent="0.35">
      <c r="A3">
        <v>1</v>
      </c>
      <c r="B3" s="22" t="s">
        <v>445</v>
      </c>
      <c r="C3" s="22">
        <f>SUM(C6:C17)</f>
        <v>77</v>
      </c>
    </row>
    <row r="4" spans="1:3" x14ac:dyDescent="0.35">
      <c r="B4" s="22"/>
      <c r="C4" s="22"/>
    </row>
    <row r="5" spans="1:3" x14ac:dyDescent="0.35">
      <c r="A5">
        <v>2</v>
      </c>
      <c r="B5" s="22" t="s">
        <v>426</v>
      </c>
    </row>
    <row r="6" spans="1:3" x14ac:dyDescent="0.35">
      <c r="B6" s="5">
        <v>2004</v>
      </c>
      <c r="C6" s="5">
        <v>9</v>
      </c>
    </row>
    <row r="7" spans="1:3" x14ac:dyDescent="0.35">
      <c r="B7" s="5">
        <v>2005</v>
      </c>
      <c r="C7" s="5">
        <v>6</v>
      </c>
    </row>
    <row r="8" spans="1:3" x14ac:dyDescent="0.35">
      <c r="B8" s="5">
        <v>2006</v>
      </c>
      <c r="C8" s="5">
        <v>9</v>
      </c>
    </row>
    <row r="9" spans="1:3" x14ac:dyDescent="0.35">
      <c r="B9" s="5">
        <v>2007</v>
      </c>
      <c r="C9" s="5">
        <v>13</v>
      </c>
    </row>
    <row r="10" spans="1:3" x14ac:dyDescent="0.35">
      <c r="B10" s="5">
        <v>2008</v>
      </c>
      <c r="C10" s="5">
        <v>6</v>
      </c>
    </row>
    <row r="11" spans="1:3" x14ac:dyDescent="0.35">
      <c r="B11" s="5">
        <v>2009</v>
      </c>
      <c r="C11" s="5">
        <v>4</v>
      </c>
    </row>
    <row r="12" spans="1:3" x14ac:dyDescent="0.35">
      <c r="B12" s="5">
        <v>2010</v>
      </c>
      <c r="C12" s="5">
        <v>6</v>
      </c>
    </row>
    <row r="13" spans="1:3" x14ac:dyDescent="0.35">
      <c r="B13" s="5">
        <v>2011</v>
      </c>
      <c r="C13" s="5">
        <v>5</v>
      </c>
    </row>
    <row r="14" spans="1:3" x14ac:dyDescent="0.35">
      <c r="B14" s="5">
        <v>2012</v>
      </c>
      <c r="C14" s="5">
        <v>9</v>
      </c>
    </row>
    <row r="15" spans="1:3" x14ac:dyDescent="0.35">
      <c r="B15" s="5">
        <v>2013</v>
      </c>
      <c r="C15" s="5">
        <v>6</v>
      </c>
    </row>
    <row r="16" spans="1:3" x14ac:dyDescent="0.35">
      <c r="B16" s="5">
        <v>2014</v>
      </c>
      <c r="C16" s="5">
        <v>2</v>
      </c>
    </row>
    <row r="17" spans="1:6" x14ac:dyDescent="0.35">
      <c r="B17" s="5">
        <v>2015</v>
      </c>
      <c r="C17" s="5">
        <v>2</v>
      </c>
    </row>
    <row r="19" spans="1:6" x14ac:dyDescent="0.35">
      <c r="A19">
        <v>3</v>
      </c>
      <c r="B19" s="22" t="s">
        <v>395</v>
      </c>
      <c r="C19" s="37">
        <f>ROUND(AVERAGE(C6:C17),2)</f>
        <v>6.42</v>
      </c>
    </row>
    <row r="20" spans="1:6" x14ac:dyDescent="0.35">
      <c r="A20">
        <v>4</v>
      </c>
      <c r="B20" t="s">
        <v>35</v>
      </c>
      <c r="C20" s="5">
        <v>2007</v>
      </c>
    </row>
    <row r="21" spans="1:6" x14ac:dyDescent="0.35">
      <c r="A21">
        <v>5</v>
      </c>
      <c r="B21" t="s">
        <v>36</v>
      </c>
      <c r="C21" s="5" t="s">
        <v>397</v>
      </c>
    </row>
    <row r="23" spans="1:6" x14ac:dyDescent="0.35">
      <c r="A23">
        <v>6</v>
      </c>
      <c r="B23" t="s">
        <v>444</v>
      </c>
      <c r="C23" t="s">
        <v>396</v>
      </c>
    </row>
    <row r="25" spans="1:6" x14ac:dyDescent="0.35">
      <c r="B25" s="92" t="s">
        <v>468</v>
      </c>
    </row>
    <row r="26" spans="1:6" x14ac:dyDescent="0.35">
      <c r="B26" s="92"/>
    </row>
    <row r="27" spans="1:6" x14ac:dyDescent="0.35">
      <c r="B27" s="93" t="s">
        <v>469</v>
      </c>
    </row>
    <row r="28" spans="1:6" x14ac:dyDescent="0.35">
      <c r="B28" s="94" t="s">
        <v>470</v>
      </c>
      <c r="D28" s="3"/>
      <c r="E28" s="3"/>
      <c r="F28" s="3"/>
    </row>
    <row r="29" spans="1:6" x14ac:dyDescent="0.35">
      <c r="B29" s="93" t="s">
        <v>471</v>
      </c>
      <c r="D29" s="3"/>
      <c r="E29" s="3"/>
      <c r="F29" s="3"/>
    </row>
    <row r="30" spans="1:6" x14ac:dyDescent="0.35">
      <c r="B30" s="93" t="s">
        <v>472</v>
      </c>
      <c r="D30" s="3"/>
      <c r="E30" s="3"/>
      <c r="F30" s="3"/>
    </row>
    <row r="31" spans="1:6" x14ac:dyDescent="0.35">
      <c r="B31" s="95" t="s">
        <v>473</v>
      </c>
      <c r="D31" s="3"/>
      <c r="E31" s="3"/>
      <c r="F31" s="3"/>
    </row>
    <row r="32" spans="1:6" x14ac:dyDescent="0.35">
      <c r="B32" s="95" t="s">
        <v>474</v>
      </c>
      <c r="D32" s="3"/>
      <c r="E32" s="3"/>
      <c r="F32" s="3"/>
    </row>
    <row r="33" spans="2:6" x14ac:dyDescent="0.35">
      <c r="B33" s="93" t="s">
        <v>475</v>
      </c>
      <c r="D33" s="3"/>
      <c r="E33" s="3"/>
      <c r="F33" s="3"/>
    </row>
    <row r="34" spans="2:6" x14ac:dyDescent="0.35">
      <c r="B34" s="93" t="s">
        <v>476</v>
      </c>
      <c r="D34" s="3"/>
      <c r="E34" s="3"/>
      <c r="F34" s="3"/>
    </row>
    <row r="35" spans="2:6" x14ac:dyDescent="0.35">
      <c r="B35" s="93" t="s">
        <v>477</v>
      </c>
      <c r="C35" s="16"/>
      <c r="E35" s="15"/>
    </row>
    <row r="36" spans="2:6" x14ac:dyDescent="0.35">
      <c r="B36" s="93" t="s">
        <v>478</v>
      </c>
      <c r="C36" s="16"/>
      <c r="E36" s="15"/>
    </row>
    <row r="37" spans="2:6" x14ac:dyDescent="0.35">
      <c r="B37" s="1"/>
      <c r="C37" s="16"/>
    </row>
    <row r="38" spans="2:6" x14ac:dyDescent="0.35">
      <c r="B38" s="1"/>
      <c r="C38" s="16"/>
    </row>
    <row r="39" spans="2:6" x14ac:dyDescent="0.35">
      <c r="B39" s="1"/>
      <c r="C39" s="16"/>
    </row>
    <row r="40" spans="2:6" x14ac:dyDescent="0.35">
      <c r="B40" s="24"/>
      <c r="E40" s="15"/>
    </row>
    <row r="41" spans="2:6" x14ac:dyDescent="0.35">
      <c r="B41" s="24"/>
      <c r="E41" s="15"/>
    </row>
    <row r="42" spans="2:6" x14ac:dyDescent="0.35">
      <c r="B42" s="24"/>
      <c r="E42" s="15"/>
    </row>
    <row r="43" spans="2:6" x14ac:dyDescent="0.35">
      <c r="B43" s="24"/>
      <c r="E43" s="15"/>
    </row>
    <row r="44" spans="2:6" x14ac:dyDescent="0.35">
      <c r="B44" s="24"/>
      <c r="E44"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topLeftCell="A42" workbookViewId="0">
      <selection activeCell="A45" sqref="A45:XFD45"/>
    </sheetView>
  </sheetViews>
  <sheetFormatPr defaultRowHeight="14.5" x14ac:dyDescent="0.35"/>
  <cols>
    <col min="7" max="7" width="8.7265625" style="3"/>
    <col min="9" max="9" width="9.81640625" customWidth="1"/>
    <col min="18" max="18" width="9.453125" customWidth="1"/>
  </cols>
  <sheetData>
    <row r="1" spans="1:22" x14ac:dyDescent="0.35">
      <c r="G1" s="67" t="s">
        <v>441</v>
      </c>
      <c r="H1" s="68" t="s">
        <v>3</v>
      </c>
      <c r="I1" s="68" t="s">
        <v>2</v>
      </c>
    </row>
    <row r="2" spans="1:22" x14ac:dyDescent="0.35">
      <c r="A2" s="22" t="s">
        <v>426</v>
      </c>
      <c r="G2" s="20" t="s">
        <v>70</v>
      </c>
      <c r="H2" s="18" t="s">
        <v>63</v>
      </c>
      <c r="I2" s="18" t="s">
        <v>14</v>
      </c>
      <c r="K2" s="22" t="s">
        <v>442</v>
      </c>
      <c r="R2" s="22" t="s">
        <v>443</v>
      </c>
    </row>
    <row r="3" spans="1:22" x14ac:dyDescent="0.35">
      <c r="C3" s="22"/>
      <c r="G3" s="20" t="s">
        <v>10</v>
      </c>
      <c r="H3" s="18" t="s">
        <v>63</v>
      </c>
      <c r="I3" s="18" t="s">
        <v>34</v>
      </c>
    </row>
    <row r="4" spans="1:22" x14ac:dyDescent="0.35">
      <c r="A4" s="22" t="s">
        <v>42</v>
      </c>
      <c r="B4" s="22" t="s">
        <v>43</v>
      </c>
      <c r="G4" s="20" t="s">
        <v>31</v>
      </c>
      <c r="H4" s="19" t="s">
        <v>63</v>
      </c>
      <c r="I4" s="19" t="s">
        <v>34</v>
      </c>
      <c r="L4" s="22" t="s">
        <v>38</v>
      </c>
      <c r="M4" s="22" t="s">
        <v>39</v>
      </c>
      <c r="N4" s="22" t="s">
        <v>40</v>
      </c>
      <c r="O4" s="22" t="s">
        <v>41</v>
      </c>
      <c r="S4" s="22" t="s">
        <v>38</v>
      </c>
      <c r="T4" s="22" t="s">
        <v>39</v>
      </c>
      <c r="U4" s="22" t="s">
        <v>40</v>
      </c>
      <c r="V4" s="22" t="s">
        <v>41</v>
      </c>
    </row>
    <row r="5" spans="1:22" x14ac:dyDescent="0.35">
      <c r="A5" s="21">
        <v>2004</v>
      </c>
      <c r="B5" s="21">
        <v>9</v>
      </c>
      <c r="G5" s="20" t="s">
        <v>10</v>
      </c>
      <c r="H5" s="19" t="s">
        <v>63</v>
      </c>
      <c r="I5" s="19" t="s">
        <v>78</v>
      </c>
      <c r="K5" s="5">
        <v>2004</v>
      </c>
      <c r="L5">
        <v>2</v>
      </c>
      <c r="M5">
        <v>5</v>
      </c>
      <c r="N5">
        <v>8</v>
      </c>
      <c r="O5">
        <v>0</v>
      </c>
      <c r="R5" s="22" t="s">
        <v>440</v>
      </c>
      <c r="S5">
        <f>SUM(L5:L16)</f>
        <v>21</v>
      </c>
      <c r="T5">
        <f>SUM(M5:M16)</f>
        <v>39</v>
      </c>
      <c r="U5">
        <f>SUM(N5:N16)</f>
        <v>45</v>
      </c>
      <c r="V5">
        <f>SUM(O5:O16)</f>
        <v>20</v>
      </c>
    </row>
    <row r="6" spans="1:22" x14ac:dyDescent="0.35">
      <c r="A6" s="21">
        <v>2005</v>
      </c>
      <c r="B6" s="21">
        <v>6</v>
      </c>
      <c r="G6" s="20" t="s">
        <v>10</v>
      </c>
      <c r="H6" s="18" t="s">
        <v>63</v>
      </c>
      <c r="I6" s="18" t="s">
        <v>16</v>
      </c>
      <c r="K6" s="5">
        <v>2005</v>
      </c>
      <c r="L6">
        <v>4</v>
      </c>
      <c r="M6">
        <v>3</v>
      </c>
      <c r="N6">
        <v>6</v>
      </c>
      <c r="O6">
        <v>0</v>
      </c>
    </row>
    <row r="7" spans="1:22" x14ac:dyDescent="0.35">
      <c r="A7" s="21">
        <v>2006</v>
      </c>
      <c r="B7" s="21">
        <v>9</v>
      </c>
      <c r="G7" s="20" t="s">
        <v>31</v>
      </c>
      <c r="H7" s="21">
        <v>2004</v>
      </c>
      <c r="I7" s="18" t="s">
        <v>26</v>
      </c>
      <c r="K7" s="5">
        <v>2006</v>
      </c>
      <c r="L7">
        <v>2</v>
      </c>
      <c r="M7">
        <v>6</v>
      </c>
      <c r="N7">
        <v>6</v>
      </c>
      <c r="O7">
        <v>1</v>
      </c>
    </row>
    <row r="8" spans="1:22" x14ac:dyDescent="0.35">
      <c r="A8" s="21">
        <v>2007</v>
      </c>
      <c r="B8" s="21">
        <v>13</v>
      </c>
      <c r="G8" s="20" t="s">
        <v>12</v>
      </c>
      <c r="H8" s="21">
        <v>2004</v>
      </c>
      <c r="I8" s="18">
        <v>10</v>
      </c>
      <c r="K8" s="5">
        <v>2007</v>
      </c>
      <c r="L8">
        <v>4</v>
      </c>
      <c r="M8">
        <v>8</v>
      </c>
      <c r="N8">
        <v>10</v>
      </c>
      <c r="O8">
        <v>1</v>
      </c>
    </row>
    <row r="9" spans="1:22" x14ac:dyDescent="0.35">
      <c r="A9" s="21">
        <v>2008</v>
      </c>
      <c r="B9" s="21">
        <v>6</v>
      </c>
      <c r="G9" s="20" t="s">
        <v>407</v>
      </c>
      <c r="H9" s="19" t="s">
        <v>63</v>
      </c>
      <c r="I9" s="19" t="s">
        <v>27</v>
      </c>
      <c r="K9" s="5">
        <v>2008</v>
      </c>
      <c r="L9">
        <v>2</v>
      </c>
      <c r="M9">
        <v>4</v>
      </c>
      <c r="N9">
        <v>4</v>
      </c>
      <c r="O9">
        <v>0</v>
      </c>
    </row>
    <row r="10" spans="1:22" x14ac:dyDescent="0.35">
      <c r="A10" s="21">
        <v>2009</v>
      </c>
      <c r="B10" s="21">
        <v>4</v>
      </c>
      <c r="G10" s="20" t="s">
        <v>10</v>
      </c>
      <c r="H10" s="19" t="s">
        <v>63</v>
      </c>
      <c r="I10" s="19" t="s">
        <v>23</v>
      </c>
      <c r="K10" s="5">
        <v>2009</v>
      </c>
      <c r="L10">
        <v>1</v>
      </c>
      <c r="M10">
        <v>4</v>
      </c>
      <c r="N10">
        <v>0</v>
      </c>
      <c r="O10">
        <v>0</v>
      </c>
    </row>
    <row r="11" spans="1:22" x14ac:dyDescent="0.35">
      <c r="A11" s="21">
        <v>2010</v>
      </c>
      <c r="B11" s="21">
        <v>6</v>
      </c>
      <c r="G11" s="36"/>
      <c r="H11" s="12"/>
      <c r="I11" s="12"/>
      <c r="K11">
        <v>2010</v>
      </c>
      <c r="L11">
        <v>2</v>
      </c>
      <c r="M11">
        <v>2</v>
      </c>
      <c r="N11">
        <v>3</v>
      </c>
      <c r="O11">
        <v>3</v>
      </c>
    </row>
    <row r="12" spans="1:22" x14ac:dyDescent="0.35">
      <c r="A12" s="21">
        <v>2011</v>
      </c>
      <c r="B12" s="21">
        <v>5</v>
      </c>
      <c r="G12" s="20" t="s">
        <v>93</v>
      </c>
      <c r="H12" s="19" t="s">
        <v>91</v>
      </c>
      <c r="I12" s="19" t="s">
        <v>14</v>
      </c>
      <c r="K12">
        <v>2011</v>
      </c>
      <c r="L12">
        <v>0</v>
      </c>
      <c r="M12">
        <v>0</v>
      </c>
      <c r="N12">
        <v>1</v>
      </c>
      <c r="O12">
        <v>5</v>
      </c>
    </row>
    <row r="13" spans="1:22" x14ac:dyDescent="0.35">
      <c r="A13" s="21">
        <v>2012</v>
      </c>
      <c r="B13" s="21">
        <v>9</v>
      </c>
      <c r="G13" s="20" t="s">
        <v>56</v>
      </c>
      <c r="H13" s="21">
        <v>2005</v>
      </c>
      <c r="I13" s="19" t="s">
        <v>14</v>
      </c>
      <c r="K13">
        <v>2012</v>
      </c>
      <c r="L13">
        <v>2</v>
      </c>
      <c r="M13">
        <v>3</v>
      </c>
      <c r="N13">
        <v>4</v>
      </c>
      <c r="O13">
        <v>4</v>
      </c>
    </row>
    <row r="14" spans="1:22" x14ac:dyDescent="0.35">
      <c r="A14" s="21">
        <v>2013</v>
      </c>
      <c r="B14" s="21">
        <v>6</v>
      </c>
      <c r="G14" s="20" t="s">
        <v>10</v>
      </c>
      <c r="H14" s="19" t="s">
        <v>91</v>
      </c>
      <c r="I14" s="19" t="s">
        <v>16</v>
      </c>
      <c r="K14">
        <v>2013</v>
      </c>
      <c r="L14">
        <v>1</v>
      </c>
      <c r="M14">
        <v>3</v>
      </c>
      <c r="N14">
        <v>1</v>
      </c>
      <c r="O14">
        <v>3</v>
      </c>
    </row>
    <row r="15" spans="1:22" x14ac:dyDescent="0.35">
      <c r="A15" s="21">
        <v>2014</v>
      </c>
      <c r="B15" s="21">
        <v>2</v>
      </c>
      <c r="G15" s="20" t="s">
        <v>407</v>
      </c>
      <c r="H15" s="19" t="s">
        <v>91</v>
      </c>
      <c r="I15" s="19" t="s">
        <v>26</v>
      </c>
      <c r="K15">
        <v>2014</v>
      </c>
      <c r="L15">
        <v>1</v>
      </c>
      <c r="M15">
        <v>0</v>
      </c>
      <c r="N15">
        <v>1</v>
      </c>
      <c r="O15">
        <v>1</v>
      </c>
    </row>
    <row r="16" spans="1:22" x14ac:dyDescent="0.35">
      <c r="A16" s="21">
        <v>2015</v>
      </c>
      <c r="B16" s="21">
        <v>2</v>
      </c>
      <c r="G16" s="20" t="s">
        <v>345</v>
      </c>
      <c r="H16" s="21">
        <v>2005</v>
      </c>
      <c r="I16" s="19" t="s">
        <v>26</v>
      </c>
      <c r="K16">
        <v>2015</v>
      </c>
      <c r="L16">
        <v>0</v>
      </c>
      <c r="M16">
        <v>1</v>
      </c>
      <c r="N16">
        <v>1</v>
      </c>
      <c r="O16">
        <v>2</v>
      </c>
    </row>
    <row r="17" spans="7:9" x14ac:dyDescent="0.35">
      <c r="G17" s="20" t="s">
        <v>10</v>
      </c>
      <c r="H17" s="19" t="s">
        <v>91</v>
      </c>
      <c r="I17" s="19" t="s">
        <v>26</v>
      </c>
    </row>
    <row r="18" spans="7:9" x14ac:dyDescent="0.35">
      <c r="G18" s="36"/>
      <c r="H18" s="13"/>
      <c r="I18" s="12"/>
    </row>
    <row r="19" spans="7:9" x14ac:dyDescent="0.35">
      <c r="G19" s="20" t="s">
        <v>117</v>
      </c>
      <c r="H19" s="19" t="s">
        <v>114</v>
      </c>
      <c r="I19" s="19" t="s">
        <v>78</v>
      </c>
    </row>
    <row r="20" spans="7:9" x14ac:dyDescent="0.35">
      <c r="G20" s="20" t="s">
        <v>31</v>
      </c>
      <c r="H20" s="21">
        <v>2006</v>
      </c>
      <c r="I20" s="19" t="s">
        <v>78</v>
      </c>
    </row>
    <row r="21" spans="7:9" x14ac:dyDescent="0.35">
      <c r="G21" s="20" t="s">
        <v>10</v>
      </c>
      <c r="H21" s="19" t="s">
        <v>114</v>
      </c>
      <c r="I21" s="19" t="s">
        <v>123</v>
      </c>
    </row>
    <row r="22" spans="7:9" x14ac:dyDescent="0.35">
      <c r="G22" s="20" t="s">
        <v>277</v>
      </c>
      <c r="H22" s="21">
        <v>2006</v>
      </c>
      <c r="I22" s="18" t="s">
        <v>416</v>
      </c>
    </row>
    <row r="23" spans="7:9" x14ac:dyDescent="0.35">
      <c r="G23" s="20" t="s">
        <v>10</v>
      </c>
      <c r="H23" s="20">
        <v>2006</v>
      </c>
      <c r="I23" s="19" t="s">
        <v>16</v>
      </c>
    </row>
    <row r="24" spans="7:9" x14ac:dyDescent="0.35">
      <c r="G24" s="20" t="s">
        <v>345</v>
      </c>
      <c r="H24" s="20">
        <v>2006</v>
      </c>
      <c r="I24" s="20">
        <v>10</v>
      </c>
    </row>
    <row r="25" spans="7:9" x14ac:dyDescent="0.35">
      <c r="G25" s="20" t="s">
        <v>30</v>
      </c>
      <c r="H25" s="19" t="s">
        <v>114</v>
      </c>
      <c r="I25" s="19" t="s">
        <v>24</v>
      </c>
    </row>
    <row r="26" spans="7:9" x14ac:dyDescent="0.35">
      <c r="G26" s="20" t="s">
        <v>31</v>
      </c>
      <c r="H26" s="19" t="s">
        <v>114</v>
      </c>
      <c r="I26" s="19" t="s">
        <v>27</v>
      </c>
    </row>
    <row r="27" spans="7:9" x14ac:dyDescent="0.35">
      <c r="G27" s="20" t="s">
        <v>12</v>
      </c>
      <c r="H27" s="19" t="s">
        <v>114</v>
      </c>
      <c r="I27" s="19" t="s">
        <v>27</v>
      </c>
    </row>
    <row r="28" spans="7:9" x14ac:dyDescent="0.35">
      <c r="G28" s="36"/>
      <c r="H28" s="14"/>
      <c r="I28" s="14"/>
    </row>
    <row r="29" spans="7:9" x14ac:dyDescent="0.35">
      <c r="G29" s="20" t="s">
        <v>31</v>
      </c>
      <c r="H29" s="19" t="s">
        <v>134</v>
      </c>
      <c r="I29" s="19" t="s">
        <v>14</v>
      </c>
    </row>
    <row r="30" spans="7:9" x14ac:dyDescent="0.35">
      <c r="G30" s="20" t="s">
        <v>70</v>
      </c>
      <c r="H30" s="19" t="s">
        <v>134</v>
      </c>
      <c r="I30" s="19" t="s">
        <v>14</v>
      </c>
    </row>
    <row r="31" spans="7:9" x14ac:dyDescent="0.35">
      <c r="G31" s="20" t="s">
        <v>143</v>
      </c>
      <c r="H31" s="19" t="s">
        <v>134</v>
      </c>
      <c r="I31" s="19" t="s">
        <v>14</v>
      </c>
    </row>
    <row r="32" spans="7:9" x14ac:dyDescent="0.35">
      <c r="G32" s="20" t="s">
        <v>31</v>
      </c>
      <c r="H32" s="19" t="s">
        <v>134</v>
      </c>
      <c r="I32" s="19" t="s">
        <v>34</v>
      </c>
    </row>
    <row r="33" spans="7:9" x14ac:dyDescent="0.35">
      <c r="G33" s="20" t="s">
        <v>282</v>
      </c>
      <c r="H33" s="19" t="s">
        <v>134</v>
      </c>
      <c r="I33" s="19" t="s">
        <v>78</v>
      </c>
    </row>
    <row r="34" spans="7:9" x14ac:dyDescent="0.35">
      <c r="G34" s="20" t="s">
        <v>10</v>
      </c>
      <c r="H34" s="19" t="s">
        <v>134</v>
      </c>
      <c r="I34" s="19" t="s">
        <v>296</v>
      </c>
    </row>
    <row r="35" spans="7:9" x14ac:dyDescent="0.35">
      <c r="G35" s="20" t="s">
        <v>12</v>
      </c>
      <c r="H35" s="19">
        <v>2007</v>
      </c>
      <c r="I35" s="18" t="s">
        <v>123</v>
      </c>
    </row>
    <row r="36" spans="7:9" x14ac:dyDescent="0.35">
      <c r="G36" s="20" t="s">
        <v>10</v>
      </c>
      <c r="H36" s="19">
        <v>2007</v>
      </c>
      <c r="I36" s="19" t="s">
        <v>16</v>
      </c>
    </row>
    <row r="37" spans="7:9" x14ac:dyDescent="0.35">
      <c r="G37" s="20" t="s">
        <v>10</v>
      </c>
      <c r="H37" s="19" t="s">
        <v>134</v>
      </c>
      <c r="I37" s="19" t="s">
        <v>16</v>
      </c>
    </row>
    <row r="38" spans="7:9" x14ac:dyDescent="0.35">
      <c r="G38" s="20" t="s">
        <v>10</v>
      </c>
      <c r="H38" s="19" t="s">
        <v>134</v>
      </c>
      <c r="I38" s="19" t="s">
        <v>26</v>
      </c>
    </row>
    <row r="39" spans="7:9" x14ac:dyDescent="0.35">
      <c r="G39" s="20" t="s">
        <v>31</v>
      </c>
      <c r="H39" s="19" t="s">
        <v>134</v>
      </c>
      <c r="I39" s="19" t="s">
        <v>24</v>
      </c>
    </row>
    <row r="40" spans="7:9" x14ac:dyDescent="0.35">
      <c r="G40" s="20" t="s">
        <v>31</v>
      </c>
      <c r="H40" s="19" t="s">
        <v>134</v>
      </c>
      <c r="I40" s="19" t="s">
        <v>27</v>
      </c>
    </row>
    <row r="41" spans="7:9" x14ac:dyDescent="0.35">
      <c r="G41" s="3" t="s">
        <v>424</v>
      </c>
      <c r="H41" s="19" t="s">
        <v>134</v>
      </c>
      <c r="I41" s="19" t="s">
        <v>27</v>
      </c>
    </row>
    <row r="42" spans="7:9" x14ac:dyDescent="0.35">
      <c r="G42" s="20"/>
      <c r="H42" s="19"/>
      <c r="I42" s="19"/>
    </row>
    <row r="43" spans="7:9" x14ac:dyDescent="0.35">
      <c r="G43" s="20" t="s">
        <v>12</v>
      </c>
      <c r="H43" s="19" t="s">
        <v>165</v>
      </c>
      <c r="I43" s="19" t="s">
        <v>167</v>
      </c>
    </row>
    <row r="44" spans="7:9" x14ac:dyDescent="0.35">
      <c r="G44" s="20" t="s">
        <v>12</v>
      </c>
      <c r="H44" s="20">
        <v>2008</v>
      </c>
      <c r="I44" s="19" t="s">
        <v>123</v>
      </c>
    </row>
    <row r="45" spans="7:9" x14ac:dyDescent="0.35">
      <c r="G45" s="20" t="s">
        <v>424</v>
      </c>
      <c r="H45" s="19" t="s">
        <v>165</v>
      </c>
      <c r="I45" s="19" t="s">
        <v>26</v>
      </c>
    </row>
    <row r="46" spans="7:9" x14ac:dyDescent="0.35">
      <c r="G46" s="20" t="s">
        <v>56</v>
      </c>
      <c r="H46" s="20">
        <v>2008</v>
      </c>
      <c r="I46" s="19" t="s">
        <v>26</v>
      </c>
    </row>
    <row r="47" spans="7:9" x14ac:dyDescent="0.35">
      <c r="G47" s="20" t="s">
        <v>31</v>
      </c>
      <c r="H47" s="19" t="s">
        <v>165</v>
      </c>
      <c r="I47" s="19" t="s">
        <v>27</v>
      </c>
    </row>
    <row r="48" spans="7:9" x14ac:dyDescent="0.35">
      <c r="G48" s="20" t="s">
        <v>10</v>
      </c>
      <c r="H48" s="19" t="s">
        <v>165</v>
      </c>
      <c r="I48" s="19" t="s">
        <v>23</v>
      </c>
    </row>
    <row r="49" spans="7:9" x14ac:dyDescent="0.35">
      <c r="G49" s="20"/>
      <c r="H49" s="21"/>
      <c r="I49" s="21"/>
    </row>
    <row r="50" spans="7:9" x14ac:dyDescent="0.35">
      <c r="G50" s="20" t="s">
        <v>12</v>
      </c>
      <c r="H50" s="19" t="s">
        <v>197</v>
      </c>
      <c r="I50" s="19" t="s">
        <v>34</v>
      </c>
    </row>
    <row r="51" spans="7:9" x14ac:dyDescent="0.35">
      <c r="G51" s="20" t="s">
        <v>12</v>
      </c>
      <c r="H51" s="19" t="s">
        <v>197</v>
      </c>
      <c r="I51" s="19" t="s">
        <v>16</v>
      </c>
    </row>
    <row r="52" spans="7:9" x14ac:dyDescent="0.35">
      <c r="G52" s="20" t="s">
        <v>12</v>
      </c>
      <c r="H52" s="19" t="s">
        <v>197</v>
      </c>
      <c r="I52" s="19" t="s">
        <v>26</v>
      </c>
    </row>
    <row r="53" spans="7:9" x14ac:dyDescent="0.35">
      <c r="G53" s="20" t="s">
        <v>30</v>
      </c>
      <c r="H53" s="19" t="s">
        <v>197</v>
      </c>
      <c r="I53" s="19" t="s">
        <v>27</v>
      </c>
    </row>
    <row r="54" spans="7:9" x14ac:dyDescent="0.35">
      <c r="G54" s="20"/>
      <c r="H54" s="21"/>
      <c r="I54" s="21"/>
    </row>
    <row r="55" spans="7:9" x14ac:dyDescent="0.35">
      <c r="G55" s="20" t="s">
        <v>277</v>
      </c>
      <c r="H55" s="19" t="s">
        <v>211</v>
      </c>
      <c r="I55" s="19" t="s">
        <v>34</v>
      </c>
    </row>
    <row r="56" spans="7:9" x14ac:dyDescent="0.35">
      <c r="G56" s="20" t="s">
        <v>277</v>
      </c>
      <c r="H56" s="19" t="s">
        <v>211</v>
      </c>
      <c r="I56" s="19" t="s">
        <v>78</v>
      </c>
    </row>
    <row r="57" spans="7:9" x14ac:dyDescent="0.35">
      <c r="G57" s="20" t="s">
        <v>93</v>
      </c>
      <c r="H57" s="20">
        <v>2010</v>
      </c>
      <c r="I57" s="19" t="s">
        <v>16</v>
      </c>
    </row>
    <row r="58" spans="7:9" x14ac:dyDescent="0.35">
      <c r="G58" s="20" t="s">
        <v>277</v>
      </c>
      <c r="H58" s="19" t="s">
        <v>211</v>
      </c>
      <c r="I58" s="19" t="s">
        <v>32</v>
      </c>
    </row>
    <row r="59" spans="7:9" x14ac:dyDescent="0.35">
      <c r="G59" s="20" t="s">
        <v>424</v>
      </c>
      <c r="H59" s="19" t="s">
        <v>211</v>
      </c>
      <c r="I59" s="19" t="s">
        <v>23</v>
      </c>
    </row>
    <row r="60" spans="7:9" x14ac:dyDescent="0.35">
      <c r="G60" s="20" t="s">
        <v>10</v>
      </c>
      <c r="H60" s="20">
        <v>2010</v>
      </c>
      <c r="I60" s="20">
        <v>12</v>
      </c>
    </row>
    <row r="62" spans="7:9" x14ac:dyDescent="0.35">
      <c r="G62" s="20" t="s">
        <v>285</v>
      </c>
      <c r="H62" s="18" t="s">
        <v>19</v>
      </c>
      <c r="I62" s="18" t="s">
        <v>34</v>
      </c>
    </row>
    <row r="63" spans="7:9" x14ac:dyDescent="0.35">
      <c r="G63" s="20" t="s">
        <v>277</v>
      </c>
      <c r="H63" s="18" t="s">
        <v>19</v>
      </c>
      <c r="I63" s="18" t="s">
        <v>34</v>
      </c>
    </row>
    <row r="64" spans="7:9" x14ac:dyDescent="0.35">
      <c r="G64" s="20" t="s">
        <v>277</v>
      </c>
      <c r="H64" s="18" t="s">
        <v>19</v>
      </c>
      <c r="I64" s="18" t="s">
        <v>34</v>
      </c>
    </row>
    <row r="65" spans="7:9" x14ac:dyDescent="0.35">
      <c r="G65" s="20" t="s">
        <v>277</v>
      </c>
      <c r="H65" s="18" t="s">
        <v>19</v>
      </c>
      <c r="I65" s="18" t="s">
        <v>78</v>
      </c>
    </row>
    <row r="66" spans="7:9" x14ac:dyDescent="0.35">
      <c r="G66" s="20" t="s">
        <v>277</v>
      </c>
      <c r="H66" s="18" t="s">
        <v>19</v>
      </c>
      <c r="I66" s="18" t="s">
        <v>296</v>
      </c>
    </row>
    <row r="67" spans="7:9" x14ac:dyDescent="0.35">
      <c r="G67" s="20"/>
      <c r="H67" s="21"/>
      <c r="I67" s="21"/>
    </row>
    <row r="68" spans="7:9" x14ac:dyDescent="0.35">
      <c r="G68" s="20" t="s">
        <v>425</v>
      </c>
      <c r="H68" s="18" t="s">
        <v>22</v>
      </c>
      <c r="I68" s="18" t="s">
        <v>167</v>
      </c>
    </row>
    <row r="69" spans="7:9" x14ac:dyDescent="0.35">
      <c r="G69" s="20" t="s">
        <v>424</v>
      </c>
      <c r="H69" s="18" t="s">
        <v>22</v>
      </c>
      <c r="I69" s="18" t="s">
        <v>14</v>
      </c>
    </row>
    <row r="70" spans="7:9" x14ac:dyDescent="0.35">
      <c r="G70" s="20" t="s">
        <v>110</v>
      </c>
      <c r="H70" s="18" t="s">
        <v>22</v>
      </c>
      <c r="I70" s="18" t="s">
        <v>14</v>
      </c>
    </row>
    <row r="71" spans="7:9" x14ac:dyDescent="0.35">
      <c r="G71" s="20" t="s">
        <v>277</v>
      </c>
      <c r="H71" s="18" t="s">
        <v>22</v>
      </c>
      <c r="I71" s="18" t="s">
        <v>14</v>
      </c>
    </row>
    <row r="72" spans="7:9" x14ac:dyDescent="0.35">
      <c r="G72" s="20" t="s">
        <v>277</v>
      </c>
      <c r="H72" s="18" t="s">
        <v>22</v>
      </c>
      <c r="I72" s="18" t="s">
        <v>296</v>
      </c>
    </row>
    <row r="73" spans="7:9" x14ac:dyDescent="0.35">
      <c r="G73" s="20" t="s">
        <v>12</v>
      </c>
      <c r="H73" s="18" t="s">
        <v>22</v>
      </c>
      <c r="I73" s="19" t="s">
        <v>16</v>
      </c>
    </row>
    <row r="74" spans="7:9" x14ac:dyDescent="0.35">
      <c r="G74" s="20" t="s">
        <v>10</v>
      </c>
      <c r="H74" s="18" t="s">
        <v>22</v>
      </c>
      <c r="I74" s="19" t="s">
        <v>32</v>
      </c>
    </row>
    <row r="75" spans="7:9" x14ac:dyDescent="0.35">
      <c r="G75" s="20" t="s">
        <v>277</v>
      </c>
      <c r="H75" s="18" t="s">
        <v>22</v>
      </c>
      <c r="I75" s="19" t="s">
        <v>32</v>
      </c>
    </row>
    <row r="76" spans="7:9" x14ac:dyDescent="0.35">
      <c r="G76" s="20" t="s">
        <v>277</v>
      </c>
      <c r="H76" s="18" t="s">
        <v>22</v>
      </c>
      <c r="I76" s="18" t="s">
        <v>24</v>
      </c>
    </row>
    <row r="77" spans="7:9" x14ac:dyDescent="0.35">
      <c r="G77" s="20"/>
      <c r="H77" s="21"/>
      <c r="I77" s="21"/>
    </row>
    <row r="78" spans="7:9" x14ac:dyDescent="0.35">
      <c r="G78" s="20" t="s">
        <v>12</v>
      </c>
      <c r="H78" s="20">
        <v>2013</v>
      </c>
      <c r="I78" s="18" t="s">
        <v>167</v>
      </c>
    </row>
    <row r="79" spans="7:9" x14ac:dyDescent="0.35">
      <c r="G79" s="20" t="s">
        <v>304</v>
      </c>
      <c r="H79" s="18" t="s">
        <v>13</v>
      </c>
      <c r="I79" s="18" t="s">
        <v>296</v>
      </c>
    </row>
    <row r="80" spans="7:9" x14ac:dyDescent="0.35">
      <c r="G80" s="20" t="s">
        <v>277</v>
      </c>
      <c r="H80" s="18" t="s">
        <v>13</v>
      </c>
      <c r="I80" s="18" t="s">
        <v>16</v>
      </c>
    </row>
    <row r="81" spans="7:9" x14ac:dyDescent="0.35">
      <c r="G81" s="20" t="s">
        <v>17</v>
      </c>
      <c r="H81" s="18" t="s">
        <v>13</v>
      </c>
      <c r="I81" s="18" t="s">
        <v>24</v>
      </c>
    </row>
    <row r="82" spans="7:9" x14ac:dyDescent="0.35">
      <c r="G82" s="20" t="s">
        <v>277</v>
      </c>
      <c r="H82" s="18" t="s">
        <v>13</v>
      </c>
      <c r="I82" s="18" t="s">
        <v>24</v>
      </c>
    </row>
    <row r="83" spans="7:9" x14ac:dyDescent="0.35">
      <c r="G83" s="20" t="s">
        <v>12</v>
      </c>
      <c r="H83" s="18" t="s">
        <v>13</v>
      </c>
      <c r="I83" s="18" t="s">
        <v>27</v>
      </c>
    </row>
    <row r="84" spans="7:9" x14ac:dyDescent="0.35">
      <c r="G84" s="20"/>
      <c r="H84" s="21"/>
      <c r="I84" s="21"/>
    </row>
    <row r="85" spans="7:9" x14ac:dyDescent="0.35">
      <c r="G85" s="20" t="s">
        <v>10</v>
      </c>
      <c r="H85" s="18" t="s">
        <v>25</v>
      </c>
      <c r="I85" s="18" t="s">
        <v>14</v>
      </c>
    </row>
    <row r="86" spans="7:9" x14ac:dyDescent="0.35">
      <c r="G86" s="20" t="s">
        <v>282</v>
      </c>
      <c r="H86" s="18" t="s">
        <v>25</v>
      </c>
      <c r="I86" s="18" t="s">
        <v>27</v>
      </c>
    </row>
    <row r="87" spans="7:9" x14ac:dyDescent="0.35">
      <c r="G87" s="20"/>
      <c r="H87" s="18"/>
      <c r="I87" s="18"/>
    </row>
    <row r="88" spans="7:9" x14ac:dyDescent="0.35">
      <c r="G88" s="20" t="s">
        <v>304</v>
      </c>
      <c r="H88" s="19" t="s">
        <v>28</v>
      </c>
      <c r="I88" s="19" t="s">
        <v>34</v>
      </c>
    </row>
    <row r="89" spans="7:9" x14ac:dyDescent="0.35">
      <c r="G89" s="20" t="s">
        <v>277</v>
      </c>
      <c r="H89" s="20">
        <v>2015</v>
      </c>
      <c r="I89" s="18" t="s">
        <v>16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EU-India meetings 2004-2015</vt:lpstr>
      <vt:lpstr>EU-Brazil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2019-02-22T11:25:38Z</dcterms:modified>
</cp:coreProperties>
</file>