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4061803868\Documents\Prace naukowe\SONATA\Książka projektowa\ZAŁĄCZNIKI NA STRONĘ\tabele spotkań\DONE\"/>
    </mc:Choice>
  </mc:AlternateContent>
  <bookViews>
    <workbookView xWindow="0" yWindow="0" windowWidth="19200" windowHeight="6810"/>
  </bookViews>
  <sheets>
    <sheet name="Front page" sheetId="8" r:id="rId1"/>
    <sheet name="CAN-Chile meetings 2006-2015" sheetId="3" r:id="rId2"/>
    <sheet name="CAN-Mexico meetings in 2013" sheetId="7" r:id="rId3"/>
    <sheet name="Statistics" sheetId="4" r:id="rId4"/>
    <sheet name="Diagrams" sheetId="5" r:id="rId5"/>
  </sheets>
  <definedNames>
    <definedName name="__xlchart_v3_0">#REF!</definedName>
    <definedName name="__xlchart_v3_1">#REF!</definedName>
    <definedName name="__xlchart_v3_2">#REF!</definedName>
    <definedName name="__xlchart_v3_3">#REF!</definedName>
    <definedName name="__xlchart_v3_4">#REF!</definedName>
    <definedName name="__xlchart_v3_5">#REF!</definedName>
    <definedName name="__xlchart_v3_6">#REF!</definedName>
    <definedName name="__xlchart_v3_7">#REF!</definedName>
    <definedName name="__xlchart_v3_8">#REF!</definedName>
    <definedName name="__xlchart_v3_9">#REF!</definedName>
  </definedNames>
  <calcPr calcId="179021" calcMode="manual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4" l="1"/>
  <c r="C5" i="4"/>
  <c r="V5" i="5"/>
  <c r="U5" i="5"/>
  <c r="T5" i="5"/>
  <c r="S5" i="5"/>
</calcChain>
</file>

<file path=xl/sharedStrings.xml><?xml version="1.0" encoding="utf-8"?>
<sst xmlns="http://schemas.openxmlformats.org/spreadsheetml/2006/main" count="965" uniqueCount="338">
  <si>
    <t>B</t>
  </si>
  <si>
    <t>Time (DD)</t>
  </si>
  <si>
    <t>Time (MM)</t>
  </si>
  <si>
    <t>Time (YYYY)</t>
  </si>
  <si>
    <t>Purpose/Formula</t>
  </si>
  <si>
    <t>Press release link</t>
  </si>
  <si>
    <r>
      <t xml:space="preserve">Level of meeting: </t>
    </r>
    <r>
      <rPr>
        <b/>
        <sz val="11"/>
        <color theme="1"/>
        <rFont val="Calibri"/>
        <family val="2"/>
        <charset val="238"/>
        <scheme val="minor"/>
      </rPr>
      <t>HE</t>
    </r>
    <r>
      <rPr>
        <sz val="11"/>
        <color theme="1"/>
        <rFont val="Calibri"/>
        <family val="2"/>
        <charset val="238"/>
        <scheme val="minor"/>
      </rPr>
      <t xml:space="preserve"> - Higher rank executives (head of state or government [depending on a political system President or Prime Minister] + ambassadors); </t>
    </r>
    <r>
      <rPr>
        <b/>
        <sz val="11"/>
        <color theme="1"/>
        <rFont val="Calibri"/>
        <family val="2"/>
        <charset val="238"/>
        <scheme val="minor"/>
      </rPr>
      <t>LE</t>
    </r>
    <r>
      <rPr>
        <sz val="11"/>
        <color theme="1"/>
        <rFont val="Calibri"/>
        <family val="2"/>
        <charset val="238"/>
        <scheme val="minor"/>
      </rPr>
      <t xml:space="preserve"> - (foreign minister; other ministers, deputy ministers, secretaries of state); </t>
    </r>
    <r>
      <rPr>
        <b/>
        <sz val="11"/>
        <color theme="1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charset val="238"/>
        <scheme val="minor"/>
      </rPr>
      <t xml:space="preserve"> - parliamentarians (chairmans of the Parliament, chairmans of the parliamentary committees); </t>
    </r>
    <r>
      <rPr>
        <b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charset val="238"/>
        <scheme val="minor"/>
      </rPr>
      <t xml:space="preserve"> - specialis (diplomats, public servants, bureaucrat and experts officials)</t>
    </r>
  </si>
  <si>
    <r>
      <t xml:space="preserve">Type of meeting: </t>
    </r>
    <r>
      <rPr>
        <b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- bilateral; </t>
    </r>
    <r>
      <rPr>
        <b/>
        <sz val="11"/>
        <color theme="1"/>
        <rFont val="Calibri"/>
        <family val="2"/>
        <charset val="238"/>
        <scheme val="minor"/>
      </rPr>
      <t>Bm</t>
    </r>
    <r>
      <rPr>
        <sz val="11"/>
        <color theme="1"/>
        <rFont val="Calibri"/>
        <family val="2"/>
        <charset val="238"/>
        <scheme val="minor"/>
      </rPr>
      <t xml:space="preserve"> - bilateral on the side of the multilateral meeting</t>
    </r>
  </si>
  <si>
    <t>Place: city, country</t>
  </si>
  <si>
    <t>Participants: names and functions of all people mentioned as participants in a press release</t>
  </si>
  <si>
    <t>Sides of the meeting</t>
  </si>
  <si>
    <t>S</t>
  </si>
  <si>
    <t>n/d</t>
  </si>
  <si>
    <t>Bm</t>
  </si>
  <si>
    <t>HE</t>
  </si>
  <si>
    <t>8</t>
  </si>
  <si>
    <t>9</t>
  </si>
  <si>
    <t>12</t>
  </si>
  <si>
    <t>10</t>
  </si>
  <si>
    <t>9-10</t>
  </si>
  <si>
    <t>11</t>
  </si>
  <si>
    <t>7</t>
  </si>
  <si>
    <t>HE, LE</t>
  </si>
  <si>
    <t>6-7</t>
  </si>
  <si>
    <t>25-27</t>
  </si>
  <si>
    <t>Year MAX</t>
  </si>
  <si>
    <t>Year MIN</t>
  </si>
  <si>
    <t>CONCL:</t>
  </si>
  <si>
    <t>DATA SOURCES:</t>
  </si>
  <si>
    <t>HE - higher-rank executives</t>
  </si>
  <si>
    <t>LE - lower-rank executives</t>
  </si>
  <si>
    <t>S - specialists</t>
  </si>
  <si>
    <t>P - parliamentarians</t>
  </si>
  <si>
    <t>Year</t>
  </si>
  <si>
    <t>Number of meetings</t>
  </si>
  <si>
    <t>CAN-Chile</t>
  </si>
  <si>
    <t>P</t>
  </si>
  <si>
    <t>https://www.camara.cl/www/dai/frames/np/rinter.asp?valor=5&amp;vid=46</t>
  </si>
  <si>
    <t>XXX Session of Andean Parliament</t>
  </si>
  <si>
    <t>Representatives of parlaments of all members, Antonio Leal Labrín and Juan Lobos Krause from chilean side</t>
  </si>
  <si>
    <t>26-28</t>
  </si>
  <si>
    <t>Bogotá (Colombia)</t>
  </si>
  <si>
    <t>Representatives of parlaments of all members, Claudio Alvarado Andrade and Patricio Walker Prieto from chilean side</t>
  </si>
  <si>
    <t>28-30</t>
  </si>
  <si>
    <t>XXXI Período Ordinario de Sesiones del Parlamento Andino</t>
  </si>
  <si>
    <t>27-29</t>
  </si>
  <si>
    <t>24-27</t>
  </si>
  <si>
    <t>Representatives of parlaments of all members, Claudio Alvarado Andrade and Samuel Venegas Rubio from chilean side</t>
  </si>
  <si>
    <t>Representatives of parlaments of all members, Claudio Alvarado Andrade and Gonzalo Duarte Leiva from chilean side</t>
  </si>
  <si>
    <t xml:space="preserve">Representatives of parlaments of all members, Claudio Alvarado Andrade, Fernando Meza Moncada and Eugenio Tuma Zedanfrom chilean side </t>
  </si>
  <si>
    <t>24-26</t>
  </si>
  <si>
    <t xml:space="preserve">Representatives of parlaments of all members, Claudio Alvarado Andrade, Fulvio Rossi Ciocca and Marcelo Díaz Díaz from chilean side </t>
  </si>
  <si>
    <t xml:space="preserve">Taller de Reflexión y Motivación sobre la Misión y Visión del Parlamento Andino </t>
  </si>
  <si>
    <t xml:space="preserve">Representatives of parlaments of all members, Claudio Alvarado Andrade and Samuel Venegas Rubio from chilean side </t>
  </si>
  <si>
    <t>08-10</t>
  </si>
  <si>
    <t>Ibarra (Ecuador)</t>
  </si>
  <si>
    <t>Sesión Plenaria Extraordinaria convocada por la Presidenta del Parlamento Andino debido a la crisis política diplomática entre Ecuador y Colombia</t>
  </si>
  <si>
    <t xml:space="preserve">Representatives of parlaments of all members, Fernando Meza Moncada from chilean side </t>
  </si>
  <si>
    <t>Lima (Perú)</t>
  </si>
  <si>
    <t xml:space="preserve">XXXII Período Ordinario de Sesiones del Parlamento Andino </t>
  </si>
  <si>
    <t xml:space="preserve">Representatives of parlaments of all members, Claudio Alvarado Andrade and Carlos Abel Jarpa Wevar from chilean side </t>
  </si>
  <si>
    <t xml:space="preserve">XXXII Período Ordinario de Sesiones del Parlamento Andino y Segunda Sesión Plenaria Ordinaria de la Asamblea Parlamentaria Euro-Latinoamericana (EUROLAT) </t>
  </si>
  <si>
    <t xml:space="preserve">Representatives of parlaments of all members, Claudio Alvarado Andrade, Alejandra Sepúlveda Orbenes and Samuel Venegas Rubio from chilean side </t>
  </si>
  <si>
    <t>4-5</t>
  </si>
  <si>
    <t>26-1</t>
  </si>
  <si>
    <t xml:space="preserve">Lima (Perú) </t>
  </si>
  <si>
    <t>XXXII Período Ordinario de Sesiones del Parlamento Andino y Foro Andino sobre Seguridad Regional: "Hacia una Agenda Andina de Confianza"</t>
  </si>
  <si>
    <t xml:space="preserve">Representatives of parlaments of all members, Claudio Alvarado Andrade and Fernando Meza Moncada from chilean side </t>
  </si>
  <si>
    <t>27-30</t>
  </si>
  <si>
    <t>Quito (Ecuador)</t>
  </si>
  <si>
    <t>XXXII Período Ordinario de Sesiones del Parlamento Andino</t>
  </si>
  <si>
    <t xml:space="preserve">Representatives of parlaments of all members, Claudio Alvarado Andrade, Fernando Meza Moncada and Carlos Olivares Zepeda from chilean side </t>
  </si>
  <si>
    <t>23-25</t>
  </si>
  <si>
    <t xml:space="preserve">XXXIII Período Ordinario de Sesiones del Parlamento Andino y foro denominado Hacia la Construcción de una Agenda Común de Seguridad Ciudadana para los Países Andinos </t>
  </si>
  <si>
    <t>19-22</t>
  </si>
  <si>
    <t xml:space="preserve">Representatives of parlaments of all members, Claudio Alvarado Andrade, Fernando Meza Moncada and Esteban Valenzuela Van Treek from chilean side </t>
  </si>
  <si>
    <t xml:space="preserve">Bogotá (Colombia) </t>
  </si>
  <si>
    <t xml:space="preserve">XXXIII Período Ordinario de Sesiones del Parlamento Andino </t>
  </si>
  <si>
    <t xml:space="preserve">Representatives of parlaments of all members, Samuel Venegas Rubio from chilean side </t>
  </si>
  <si>
    <t>15-17</t>
  </si>
  <si>
    <t xml:space="preserve">Representatives of parlaments of all members, Carlos Olivares Zepeda and Mario Venegas Cárdenas from chilean side </t>
  </si>
  <si>
    <t xml:space="preserve">Quito (Ecuador) </t>
  </si>
  <si>
    <t xml:space="preserve">XXXIII Período Ordinario de Sesiones del Parlamento Andino y Foro Andino sobre Seguridad Alimentaria </t>
  </si>
  <si>
    <t xml:space="preserve">Representatives of parlaments of all members, Claudio Alvarado Andrade, Carlos Olivares Zepeda, Alejandra Sepúlveda Orbenes and Samuel Venegas Rubio from chilean side </t>
  </si>
  <si>
    <t>23-26</t>
  </si>
  <si>
    <t xml:space="preserve">Santiago y Valparaíso (Chile) </t>
  </si>
  <si>
    <t xml:space="preserve">XI Sesión Extraordinaria del Parlamento Andino </t>
  </si>
  <si>
    <t xml:space="preserve">Representatives of parlaments of all members, Andrés Egaña Respaldiza, Esteban Valenzuela Van Treek and Samuel Venegas Rubio from chilean side </t>
  </si>
  <si>
    <t xml:space="preserve">Medellín (Colombia) </t>
  </si>
  <si>
    <t xml:space="preserve">XXXIV Período Ordinario de Sesiones del Parlamento Andino </t>
  </si>
  <si>
    <t>Representatives of parlaments of all members, Fernando Meza Moncada, Carlos Olivares Zepeda and Gonzalo Duarte Leiva from chilean side</t>
  </si>
  <si>
    <t>05-07</t>
  </si>
  <si>
    <t>Cartagena de Indias (Colombia)</t>
  </si>
  <si>
    <t>Representatives of parlaments of all members, Sergio Correa De la Cerda, Carlos Olivares Zepeda and Samuel Venegas Rubio from chilean side</t>
  </si>
  <si>
    <t>22-24</t>
  </si>
  <si>
    <t>25-26</t>
  </si>
  <si>
    <t>Perú (Lima)</t>
  </si>
  <si>
    <t xml:space="preserve">XII Sesión Extraordinaria del Parlamento Andino </t>
  </si>
  <si>
    <t>Representatives of parlaments of all members, Claudio Alvarado Andrade, Esteban Valenzuela Van Treek and Samuel Venegas Rubio from chilean side</t>
  </si>
  <si>
    <t>Representatives of parlaments of all members, Sergio Correa De la Cerda, Alejandra Sepúlveda Orbenes and Samuel Venegas Rubio from chilean side</t>
  </si>
  <si>
    <t xml:space="preserve">Sucre (Bolivia) </t>
  </si>
  <si>
    <t xml:space="preserve">Clausura del XXXIV Período Ordinario de Sesiones del Parlamento Andino </t>
  </si>
  <si>
    <t>Representatives of parlaments of all members, Juan Masferrer Pellizzari, Carlos Olivares Zepeda and Mario Venegas Cárdenas from chilean side</t>
  </si>
  <si>
    <t>5-7</t>
  </si>
  <si>
    <t>XXXV Período Ordinario de Sesiones del Parlamento Andino</t>
  </si>
  <si>
    <t>Representatives of parlaments of all members, Claudio Alvarado Andrade and Fernando Meza Moncada from chilean side</t>
  </si>
  <si>
    <t xml:space="preserve">XXXV Período Ordinario de Sesiones del Parlamento Andino </t>
  </si>
  <si>
    <t>Representatives of parlaments of all members, Sergio Correa De la Cerda, Eduardo Díaz Del Río and Fernando Meza Moncada from chilean side</t>
  </si>
  <si>
    <t xml:space="preserve">Taller seminario sobre el Uso de las Nuevas Tecnologías de la Información en el Poder Legislativo y la Red Global de Información Legislativa (GLIN) </t>
  </si>
  <si>
    <t>Representatives of parlaments of all members, Andrés Egaña Respaldiza from chilean side</t>
  </si>
  <si>
    <t>30-2</t>
  </si>
  <si>
    <t>Representatives of parlaments of all members, Juan Masferrer Pellizzari, Fernando Meza Moncada  and Samuel Venegas Rubio from chilean side</t>
  </si>
  <si>
    <t>Representatives of parlaments of all members, Juan Masferrer Pellizzari, Fernando Meza Moncada and Samuel Venegas Rubio from chilean side</t>
  </si>
  <si>
    <t>22-25</t>
  </si>
  <si>
    <t xml:space="preserve">XXXVI Período Ordinario de Sesiones del Parlamento Andino </t>
  </si>
  <si>
    <t>Representatives of parlaments of all members, Gabriel Ascencio Mansilla, Romilio Gutiérrez Pino from chilean side</t>
  </si>
  <si>
    <t xml:space="preserve">XXXVI Período Ordinario de Sesiones Reunión del Parlamento Andino </t>
  </si>
  <si>
    <t>Representatives of parlaments of all members, Gabriel Ascencio Mansilla, Juan Lobos Krause and Joaquín Tuma Zedan from chilean side</t>
  </si>
  <si>
    <t xml:space="preserve">XIV Período Extraordinario de Sesiones del Parlamento Andino </t>
  </si>
  <si>
    <t>Representatives of parlaments of all members, Gabriel Ascencio Mansilla and Romilio Gutiérrez Pino from chilean side</t>
  </si>
  <si>
    <t>21-22</t>
  </si>
  <si>
    <t xml:space="preserve">XXXVII Período Ordinario de Sesiones del Parlamento Andino </t>
  </si>
  <si>
    <t>Representatives of parlaments of all members, Gabriel Ascencio Mansilla and Juan Lobos Krause from chilean side</t>
  </si>
  <si>
    <t xml:space="preserve">Tunja, Boyacá (Colombia) </t>
  </si>
  <si>
    <t>27-28</t>
  </si>
  <si>
    <t>Representatives of parlaments of all members, Gabriel Ascencio Mansilla, Ramón Barros Montero and Tucapel Jiménez Fuentes from chilean side</t>
  </si>
  <si>
    <t>19-21</t>
  </si>
  <si>
    <t xml:space="preserve">Invitación del Presidente del Congreso de la República del Perú a Actos Solemnes de la CAN </t>
  </si>
  <si>
    <t>Representatives of parlaments of all members, Iván Moreira Barros and Alejandra Sepúlveda Orbenes from chilean side</t>
  </si>
  <si>
    <t xml:space="preserve">XV Período Extraordinario de Sesiones del Parlamento Andino </t>
  </si>
  <si>
    <t>Representatives of parlaments of all members, Enrique Accorsi Opazo, Gabriel Ascencio Mansilla and Romilio Gutiérrez Pino from chilean side</t>
  </si>
  <si>
    <t>24-25</t>
  </si>
  <si>
    <t xml:space="preserve">La Paz (Bolivia) </t>
  </si>
  <si>
    <t xml:space="preserve">XXXVIII Período Ordinario de Sesiones del Parlamento Andino </t>
  </si>
  <si>
    <t>Representatives of parlaments of all members, Gabriel Ascencio Mansilla, Juan Luis Castro González and Juan Lobos Krause from chilean side</t>
  </si>
  <si>
    <t>Representatives of parlaments of all members, Fidel Espinoza Sandoval and Romilio Gutiérrez Pino from chilean side</t>
  </si>
  <si>
    <t>Representatives of parlaments of all members, Gabriel Ascencio Mansilla, Romilio Gutiérrez Pino and Tucapel Jiménez Fuentes from chilean side</t>
  </si>
  <si>
    <t>28-1</t>
  </si>
  <si>
    <t xml:space="preserve">XXXIX Período Ordinario de Sesiones del Parlamento Andino </t>
  </si>
  <si>
    <t>Representatives of parlaments of all members, Gabriel Ascencio Mansilla, Joel Rosales Guzmán and Tucapel Jiménez Fuentesfrom chilean side</t>
  </si>
  <si>
    <t xml:space="preserve">XVII Período Extraordinario de Sesiones del Parlamento Andino </t>
  </si>
  <si>
    <t>5-6</t>
  </si>
  <si>
    <t>Reunión de Mesa Directiva Ampliada del Parlamento Andino</t>
  </si>
  <si>
    <t>Representatives of parlaments of all members, Gabriel Ascencio Mansilla, Fidel Espinoza Sandoval and Romilio Gutiérrez Pino from chilean side</t>
  </si>
  <si>
    <t>Representatives of parlaments of all members, Gabriel Ascencio Mansilla from chilean side</t>
  </si>
  <si>
    <t>26-27</t>
  </si>
  <si>
    <t>XL Período Ordinario de Sesiones del Parlamento Andino</t>
  </si>
  <si>
    <t>Representatives of parlaments of all members, Gabriel Ascencio Mansilla, Cristián Campos Jara and Enrique Estay Peñaloza from chilean side</t>
  </si>
  <si>
    <t>Reunión Interparlamentaria de las Américas "La visión parlamentaria frente a la Cumbre de las Américas"</t>
  </si>
  <si>
    <t xml:space="preserve">Cartagena de Indias (Colombia) </t>
  </si>
  <si>
    <t xml:space="preserve">XL Período Ordinario de Sesiones del Parlamento Andino </t>
  </si>
  <si>
    <t>Representatives of parlaments of all members, Gabriel Ascencio Mansilla, Fidel Espinoza Sandoval, Romilio Gutiérrez Pino and Mónica Zalaquett Said from chilean side</t>
  </si>
  <si>
    <t xml:space="preserve">III Cumbre Social Andina y XL Período Ordinario de Sesiones del Parlamento Andino </t>
  </si>
  <si>
    <t>Representatives of parlaments of all members, Enrique Accorsi Opazo, Gabriel Ascencio Mansilla and Joel Rosales Guzmán from chilean side</t>
  </si>
  <si>
    <t>28-31</t>
  </si>
  <si>
    <t>26-29</t>
  </si>
  <si>
    <t>Invitación del Parlamento Andino para integrar la Misión de Observación de COPA de las elecciones presidenciales y legislativas de México</t>
  </si>
  <si>
    <t>29-2</t>
  </si>
  <si>
    <t xml:space="preserve">Ciudad de México (México) </t>
  </si>
  <si>
    <t xml:space="preserve">XVIII Período Extraordinario de Sesiones del Parlamento Andino </t>
  </si>
  <si>
    <t>Representatives of parlaments of all members, Gabriel Ascencio Mansilla, Romilio Gutiérrez Pino and Orlando Vargas Pizarro from chilean side</t>
  </si>
  <si>
    <t xml:space="preserve">XLI Período Ordinario de Sesiones del Parlamento Andino </t>
  </si>
  <si>
    <t>Representatives of parlaments of all members, Gabriel Ascencio Mansilla, Joel Rosales Guzmán and Manuel Monsalve Benavides from chilean side</t>
  </si>
  <si>
    <t>26-30</t>
  </si>
  <si>
    <t>Representatives of parlaments of all members, Gabriel Ascencio Mansilla, Guillermo Ceroni Fuentes and Joel Rosales Guzmán from chilean side</t>
  </si>
  <si>
    <t>Representatives of parlaments of all members, Gabriel Ascencio Mansilla, Cristián Campos Jara and Romilio Gutiérrez Pino from chilean side</t>
  </si>
  <si>
    <t>21-23</t>
  </si>
  <si>
    <t xml:space="preserve">Misión de Observación Electoral del Parlamento Andino de las Elecciones, de la Asamblea Nacional y del Parlamento Andino </t>
  </si>
  <si>
    <t>Representatives of parlaments of all members, Javier Hernández Hernández from chilean side</t>
  </si>
  <si>
    <t>14-18</t>
  </si>
  <si>
    <t xml:space="preserve">Quito, Ecuador </t>
  </si>
  <si>
    <t xml:space="preserve">Reunión Mesa Directiva </t>
  </si>
  <si>
    <t xml:space="preserve">XLII Periodo Ordinario de Sesiones del Parlamento Andino </t>
  </si>
  <si>
    <t>Representatives of parlaments of all members, Gabriel Ascencio Mansilla, Denise Pascal Allende and Carlos Vilches Guzmán from chilean side</t>
  </si>
  <si>
    <t>21-24</t>
  </si>
  <si>
    <t xml:space="preserve">Bogotá, Colombia </t>
  </si>
  <si>
    <t>Representatives of parlaments of all members, Gabriel Ascencio Mansilla, Cristián Campos Jara and Joel Rosales Guzmán from chilean side</t>
  </si>
  <si>
    <t xml:space="preserve">XLII Sesión Ordinaria del PARLAMENTO ANDINO </t>
  </si>
  <si>
    <t>16-19</t>
  </si>
  <si>
    <t>Santaigo, Valparaiso, Chile</t>
  </si>
  <si>
    <t xml:space="preserve">XIX Periodo Extraordinario de Sesiones del PARLAMENTO ANDINO </t>
  </si>
  <si>
    <t>Representatives of parlaments of all members, Gabriel Ascencio Mansilla, Nino Baltolu Rasera and Alfonso De Urresti Longton  from chilean side</t>
  </si>
  <si>
    <t>23-24</t>
  </si>
  <si>
    <t xml:space="preserve">Quito. Ecuador </t>
  </si>
  <si>
    <t xml:space="preserve">XLIII Periodo Odinario de Sesiones del PARLAMENTO ANDINO </t>
  </si>
  <si>
    <t>Representatives of parlaments of all members, Gabriel Ascencio Mansilla and Orlando Vargas Pizarro from chilean side</t>
  </si>
  <si>
    <t>25-28</t>
  </si>
  <si>
    <t xml:space="preserve">XLIII Periodo Ordinario de Sesiones del PARLAMENTO ANDINO </t>
  </si>
  <si>
    <t>Representatives of parlaments of all members, Roberto León Ramírez and Orlando Vargas Pizarro from chilean side</t>
  </si>
  <si>
    <t xml:space="preserve">XLIII Periodo Ordinario de Sesiones Ordinarias del PARLAMENTO ANDINO </t>
  </si>
  <si>
    <t>Representatives of parlaments of all members, Roberto Delmastro Naso and Marcelo Díaz Díaz from chilean side</t>
  </si>
  <si>
    <t>27-31</t>
  </si>
  <si>
    <t xml:space="preserve">Lima. Perú </t>
  </si>
  <si>
    <t xml:space="preserve">XLIII Sesión Ordinaria del PARLAMENTO ANDINO </t>
  </si>
  <si>
    <t>Representatives of parlaments of all members, Gabriel Ascencio Mansilla, Nino Baltolu Rasera and Orlando Vargas Pizarro from chilean side</t>
  </si>
  <si>
    <t>24-28</t>
  </si>
  <si>
    <t xml:space="preserve">XX Periodo Extraordinario de Sesiones del PARLAMENTO ANDINO </t>
  </si>
  <si>
    <t>Representatives of parlaments of all members, Alfonso De Urresti Longton and Enrique Estay Peñaloza from chilean side</t>
  </si>
  <si>
    <t xml:space="preserve">XLIV Periodo Ordinario de Sesiones, Parlamento Andino </t>
  </si>
  <si>
    <t>Representatives of parlaments of all members,  Gabriel Ascencio Mansilla, Fidel Espinoza Sandoval and Enrique Estay Peñaloza from chilean side</t>
  </si>
  <si>
    <t xml:space="preserve">Los Yungas, Bolivia </t>
  </si>
  <si>
    <t>https://www.camara.cl/www/dai/frames/np/rinter.asp?valor=6&amp;vid=46</t>
  </si>
  <si>
    <t xml:space="preserve">XLIV Periodo Ordinario de Sesiones PARLAMENTO ANDINO. </t>
  </si>
  <si>
    <t>Representatives of parlaments of all members, Mario Venegas Cárdenas, Marisol Turres Figueroa and Fidel Espinoza Sandoval from chilean side</t>
  </si>
  <si>
    <t xml:space="preserve">XLIV Periodo Ordinario de Sesiones PARLAMENTO ANDINO </t>
  </si>
  <si>
    <t>Representatives of parlaments of all members, Tucapel Jiménez Fuentes, Fernando Meza Moncada, Javier Hernández Hernández and Fidel Espinoza Sandoval from chilean side</t>
  </si>
  <si>
    <t xml:space="preserve">XLIV Reunión Ordinaria del PARLAMENTO ANDINO </t>
  </si>
  <si>
    <t>Representatives of parlaments of all members, Ramón Farías Ponce, Iván Norambuena Farías and Fernando Meza Moncadafrom chilean side</t>
  </si>
  <si>
    <t xml:space="preserve">XXI Reunión Extraordinaria del PARLAMENTO ANDINO </t>
  </si>
  <si>
    <t>Representatives of parlaments of all members,  Felipe Letelier Norambuena, Fernando Meza Moncada and Felipe De Mussy Hiriartfrom chilean side</t>
  </si>
  <si>
    <t>14-15</t>
  </si>
  <si>
    <t xml:space="preserve">Cusco, Perú </t>
  </si>
  <si>
    <t xml:space="preserve">XLV Periodo Ordinario de Sesiones del PARLAMENTO ANDINO </t>
  </si>
  <si>
    <t>Representatives of parlaments of all members, Felipe Letelier Norambuena, Pedro Pablo Alvarez-Salamanca Ramírez and Fernando Meza Moncada from chilean side</t>
  </si>
  <si>
    <t xml:space="preserve">Trujillo, Perú </t>
  </si>
  <si>
    <t>Representatives of parlaments of all members, Marisol Turres Figueroa, Tucapel Jiménez Fuentes, Fernando Meza Moncada and Christian Urízar Muñoz from chilean side</t>
  </si>
  <si>
    <t>28-3</t>
  </si>
  <si>
    <t xml:space="preserve">Ibarra, Ecuador </t>
  </si>
  <si>
    <t xml:space="preserve">XLV Sesión Ordinaria del Parlamento Andino </t>
  </si>
  <si>
    <t>Representatives of parlaments of all members, Marisol Turres Figueroa, Marcos Espinosa Monardes, Tucapel Jiménez Fuentes and Manuel Monsalve Benavides from chilean side</t>
  </si>
  <si>
    <t>29-31</t>
  </si>
  <si>
    <t xml:space="preserve">Santa Marta, Colombia </t>
  </si>
  <si>
    <t xml:space="preserve">XLV Periodo Ordinario de Sesiones </t>
  </si>
  <si>
    <t>Representatives of parlaments of all members, Denise Pascal Allende, Marcos Espinosa Monardes, Ramón Farías Ponce, Tucapel Jiménez Fuentes, Felipe Letelier Norambuena, Romilio Gutiérrez Pino and Fernando Meza Moncadafrom chilean side</t>
  </si>
  <si>
    <t xml:space="preserve">Valparaiso, Chile </t>
  </si>
  <si>
    <t xml:space="preserve">XXII Periodo Extraordinario de Sesiones del PARLAMENTO ANDINO. </t>
  </si>
  <si>
    <t>Representatives of parlaments of all members, Pepe Auth Stewart, Lautaro Carmona Soto, Fernando Meza Moncada, Christian Urízar Muñoz and Juan Antonio Coloma Alamos from chilean side</t>
  </si>
  <si>
    <t xml:space="preserve">XLVI Periodo Ordinario de Sesiones, PARLAMENTO ANDINO </t>
  </si>
  <si>
    <t>Representatives of parlaments of all members, Joaquín Tuma Zedan, Fernando Meza Moncada, Fidel Espinoza Sandoval and Sergio Gahona Salazar from chilean side</t>
  </si>
  <si>
    <t>Representatives of parlaments of all members,Marisol Turres Figueroa, Tucapel Jiménez Fuentes, Fernando Meza Moncada and Roberto Poblete Zapata from chilean side</t>
  </si>
  <si>
    <t xml:space="preserve">Medellín, Colombia </t>
  </si>
  <si>
    <t>Representatives of parlaments of all members, Felipe Letelier Norambuena, Christian Urízar Muñoz and Osvaldo Urrutia Soto from chilean side</t>
  </si>
  <si>
    <t xml:space="preserve">XLVII Período Ordinario de Sesiones del Parlamento Andino </t>
  </si>
  <si>
    <t>Representatives of parlaments of all members, Joaquín Tuma Zedan and Fernando Meza Moncada from chilean side</t>
  </si>
  <si>
    <t xml:space="preserve">XLVII PERÍODO ORDINARIO DE SESIONES </t>
  </si>
  <si>
    <t>Representatives of parlaments of all members, Tucapel Jiménez Fuentes, Romilio Gutiérrez Pino, Fernando Meza Moncada, Fidel Espinoza Sandoval and Patricio Vallespín López from chilean side</t>
  </si>
  <si>
    <t xml:space="preserve">I Encuentro Internacional Diplomacia Parlamentaria por la Paz de Colombia. </t>
  </si>
  <si>
    <t>Representatives of parlaments of all members, Fernando Meza Moncada from chilean side</t>
  </si>
  <si>
    <t xml:space="preserve">Cali, Colombia. </t>
  </si>
  <si>
    <t xml:space="preserve">XLVII Período Ordinario de Sesiones del PARLAMENTO ANDINO </t>
  </si>
  <si>
    <t>Representatives of parlaments of all members, Ramón Farías Ponce, Iván Norambuena Farías, Fernando Meza Moncada and Christian Urízar Muñozfrom chilean side</t>
  </si>
  <si>
    <t>XLVII PERÍODO ORDINARIO DE SESIONES DEL PARLAMENTO ANDINO.</t>
  </si>
  <si>
    <t>Representatives of parlaments of all members, Tucapel Jiménez Fuentes, Clemira Pacheco Rivas, Fernando Meza Moncada and Sergio Gahona Salazar from chilean side</t>
  </si>
  <si>
    <t xml:space="preserve">XXIV Período Extraordinario de Sesiones </t>
  </si>
  <si>
    <t>Representatives of parlaments of all members, Marisol Turres Figueroa and Fidel Espinoza Sandoval from chilean side</t>
  </si>
  <si>
    <t>https://www.camara.cl/www/dai/frames/np/rinter.asp?valor=8&amp;vid=46</t>
  </si>
  <si>
    <t>Adalberto Rojas, Viceministro de Trabajo y Previsión Social de Bolivia, María Luz Gajardo, Sub Secretaria del MIDEPLAN de Chile, y el aval de Carlos Jorge Rodríguez, Vice ministro de Protección Social de Colombia</t>
  </si>
  <si>
    <t>28</t>
  </si>
  <si>
    <t>http://www.comunidadandina.org/Prensa.aspx?id=2674&amp;accion=detalle&amp;cat=NP&amp;title=peru-asume-la-presidencia-del-consejo-andino-de-ministros-de-desarrollo-social-de-la-comunidad-andina</t>
  </si>
  <si>
    <t>VII Foro de Ministros de Desarrollo Social de América Latina</t>
  </si>
  <si>
    <t>III Foro Andino de Migraciones</t>
  </si>
  <si>
    <t>El Foro, encabezado por  Francisco Hagó, Secretario Nacional del Migrante de Ecuador (SENAMI)</t>
  </si>
  <si>
    <t>http://www.comunidadandina.org/Prensa.aspx?id=3255&amp;accion=detalle&amp;cat=NP&amp;title=foro-andino-de-migrac</t>
  </si>
  <si>
    <t>Lima, Peru</t>
  </si>
  <si>
    <t>"delegados acreditados por los gobiernos del Estado Plurinacional de Bolivia, Colombia, Ecuador, Perú y Chile"</t>
  </si>
  <si>
    <t>http://intranet.comunidadandina.org/Documentos/Reuniones/DFinales/SG_FAM_II_INFORME.doc</t>
  </si>
  <si>
    <t>II Foro Andino de Migraciones</t>
  </si>
  <si>
    <t>I Foro Andino de Migraciones</t>
  </si>
  <si>
    <t>"Delegaciones de los Ministerios de Relaciones Exteriores de los Países Miembros, Bolivia, Colombia, Ecuador, Perú y de Chile"</t>
  </si>
  <si>
    <t>http://intranet.comunidadandina.org/Documentos/Reuniones/DFinales/SG_FAM_I_ACTA.doc</t>
  </si>
  <si>
    <t>VII Reunión del Comité Ejecutivo del Plan Andino de Cooperación para la Lucha contra las Drogas Ilícitas y Delitos Conexos</t>
  </si>
  <si>
    <t>m in Doctor Franco Sánchez, Sub-secretario del Ministro de Justicia, Doctor Domingo Paredes Castillo, Secretario Ejecutivo del Consejo Nacional de Control de Sustancias Estupefacientes y Psicotrópicas (CONSEP) ,Economista Adolfo López Bustillo</t>
  </si>
  <si>
    <t>intranet.comunidadandina.org%2FDocumentos%2FReuniones%2FDFinales%2FSG_CE_LDDC_VII_INFORME.doc&amp;usg=AFQjCNEGZtaeS-5ovT0BwpQ172qKyKQZyg&amp;sig2=ELQuPgVh_n8szctw-eaLuw&amp;bvm=bv.142059868,d.d2s</t>
  </si>
  <si>
    <t>Seminario sobre Convergencia Macroeconómica</t>
  </si>
  <si>
    <t>http://www.comunidadandina.org/Seccion.aspx?id=110&amp;tipo=TE&amp;title=chile</t>
  </si>
  <si>
    <t xml:space="preserve">Primera Mesa Andina de Participación de la Sociedad Civil para la Defensa de los Derechos del Consumidor </t>
  </si>
  <si>
    <t>Chile</t>
  </si>
  <si>
    <t>http://www.comunidadandina.org/Prensa.aspx</t>
  </si>
  <si>
    <t>http://intranet.comunidadandina.org/Documentos/</t>
  </si>
  <si>
    <t>http://www.comunidadandina.org/Seccion.aspx?id=11&amp;tipo=TE&amp;title=relaciones-externas</t>
  </si>
  <si>
    <t>http://www.comunidadandina.org/Documentos.aspx</t>
  </si>
  <si>
    <t>http://www.comunidadandina.org/Seccion.aspx?id=163&amp;tipo=TE&amp;title=cooperacion-internacional</t>
  </si>
  <si>
    <t>http://www.minrel.gov.cl/minrel/site/edic/base/port/politica_exterior.html</t>
  </si>
  <si>
    <t>http://www.minrel.gov.cl  [general browser]</t>
  </si>
  <si>
    <t>https://prensa.presidencia.cl/</t>
  </si>
  <si>
    <t>https://www.camara.cl/</t>
  </si>
  <si>
    <t>stable, but it's actually just activity of one body without much relevant influence (international parliament)</t>
  </si>
  <si>
    <t>XVII Consejo Presidencial Andino</t>
  </si>
  <si>
    <t>Presidents of the member countries and Chile</t>
  </si>
  <si>
    <t>6</t>
  </si>
  <si>
    <t>14</t>
  </si>
  <si>
    <t>Tarija, Bolivia</t>
  </si>
  <si>
    <t>XVIII Consejo Presidencial Andino</t>
  </si>
  <si>
    <t>http://www.comunidadandina.org/Seccion.aspx?id=10&amp;tipo=SA&amp;title=historial-de-reuniones-del-consejo-presidencial-andino</t>
  </si>
  <si>
    <t>CAN-Mexico</t>
  </si>
  <si>
    <t>Mexico-CAN</t>
  </si>
  <si>
    <t>www.comunidadandina.org</t>
  </si>
  <si>
    <t>intranet.comunidadandina.org</t>
  </si>
  <si>
    <t>www.gob.mx</t>
  </si>
  <si>
    <t>www.diputados.gob.mx</t>
  </si>
  <si>
    <t>www.senado.gob.mx</t>
  </si>
  <si>
    <t>Level of meeting: HE - Higher rank executives (head of state or government [depending on a political system President or Prime Minister] + ambassadors); LE - (foreign minister; other ministers, deputy ministers, secretaries of state); P - parliamentarians (chairmans of the Parliament, chairmans of the parliamentary committees); S - specialis (diplomats, public servants, bureaucrat and experts officials)</t>
  </si>
  <si>
    <t>No. meetings ANNUALLY 2006-2015</t>
  </si>
  <si>
    <t>AVG ANNUAL meetings 2006-2015</t>
  </si>
  <si>
    <t>2006</t>
  </si>
  <si>
    <t>and 1 meeting with unspecified level</t>
  </si>
  <si>
    <t>The prevailing contact level, 2006-2015</t>
  </si>
  <si>
    <t>Contact levels comprehensiveness, 2006-2015</t>
  </si>
  <si>
    <t>2006-2015</t>
  </si>
  <si>
    <t xml:space="preserve">parlamentoandino.org </t>
  </si>
  <si>
    <t>lack of useful search browser</t>
  </si>
  <si>
    <t>No. formal meetings ANNUALLY 2006-2015</t>
  </si>
  <si>
    <t>CAN-Chile MEETINGS STATISTICS, 2006-2015</t>
  </si>
  <si>
    <t>No. formal meetings 2006-2015</t>
  </si>
  <si>
    <t>No.</t>
  </si>
  <si>
    <t>SPaSIO Project Datasets                                                                                                                 ©Strategic Partnerships Group, 2013-2018</t>
  </si>
  <si>
    <r>
      <rPr>
        <sz val="11"/>
        <color theme="1"/>
        <rFont val="Calibri"/>
        <family val="2"/>
        <charset val="238"/>
        <scheme val="minor"/>
      </rPr>
      <t xml:space="preserve">Title: </t>
    </r>
    <r>
      <rPr>
        <b/>
        <sz val="11"/>
        <color theme="1"/>
        <rFont val="Calibri"/>
        <family val="2"/>
        <charset val="238"/>
        <scheme val="minor"/>
      </rPr>
      <t>List of formal bilateral meetings (H5)</t>
    </r>
  </si>
  <si>
    <r>
      <t>Metodological concept</t>
    </r>
    <r>
      <rPr>
        <sz val="11"/>
        <color theme="1"/>
        <rFont val="Calibri"/>
        <family val="2"/>
        <scheme val="minor"/>
      </rPr>
      <t xml:space="preserve"> by: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Lucyna Czechowska and Karolina-Gawron-Tabor</t>
    </r>
    <r>
      <rPr>
        <sz val="11"/>
        <color theme="1"/>
        <rFont val="Calibri"/>
        <family val="2"/>
        <scheme val="minor"/>
      </rPr>
      <t>, outlined in "Statistics" tab</t>
    </r>
  </si>
  <si>
    <r>
      <rPr>
        <sz val="11"/>
        <color theme="1"/>
        <rFont val="Calibri"/>
        <family val="2"/>
        <charset val="238"/>
        <scheme val="minor"/>
      </rPr>
      <t>Date of data query:</t>
    </r>
    <r>
      <rPr>
        <b/>
        <sz val="11"/>
        <color theme="1"/>
        <rFont val="Calibri"/>
        <family val="2"/>
        <charset val="238"/>
        <scheme val="minor"/>
      </rPr>
      <t xml:space="preserve"> 01.09.2016</t>
    </r>
  </si>
  <si>
    <r>
      <rPr>
        <i/>
        <sz val="11"/>
        <color theme="1"/>
        <rFont val="Calibri"/>
        <family val="2"/>
        <scheme val="minor"/>
      </rPr>
      <t xml:space="preserve">Data version: </t>
    </r>
    <r>
      <rPr>
        <b/>
        <i/>
        <sz val="11"/>
        <color theme="1"/>
        <rFont val="Calibri"/>
        <family val="2"/>
        <scheme val="minor"/>
      </rPr>
      <t>1.0</t>
    </r>
    <r>
      <rPr>
        <i/>
        <sz val="11"/>
        <color theme="1"/>
        <rFont val="Calibri"/>
        <family val="2"/>
        <scheme val="minor"/>
      </rPr>
      <t xml:space="preserve"> (August 2018)</t>
    </r>
  </si>
  <si>
    <r>
      <t xml:space="preserve">SPaSIO Project Datasets were created by Strategic Partnerships Group (SPG) in the framework of implementation of the </t>
    </r>
    <r>
      <rPr>
        <b/>
        <sz val="11"/>
        <color theme="1"/>
        <rFont val="Calibri"/>
        <family val="2"/>
        <scheme val="minor"/>
      </rPr>
      <t>SPaSIO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b/>
        <i/>
        <sz val="11"/>
        <color theme="1"/>
        <rFont val="Calibri"/>
        <family val="2"/>
        <charset val="238"/>
        <scheme val="minor"/>
      </rPr>
      <t>Strategic Partnership between a State and an International Organization: An Ideal Model)                Collaborative Research Project</t>
    </r>
  </si>
  <si>
    <r>
      <rPr>
        <sz val="11"/>
        <color theme="1"/>
        <rFont val="Calibri"/>
        <family val="2"/>
        <charset val="238"/>
        <scheme val="minor"/>
      </rPr>
      <t xml:space="preserve">Funding acknowledgement: </t>
    </r>
    <r>
      <rPr>
        <b/>
        <sz val="11"/>
        <color theme="1"/>
        <rFont val="Calibri"/>
        <family val="2"/>
        <charset val="238"/>
        <scheme val="minor"/>
      </rPr>
      <t>The SPaSIO project received funding under the National Science Centre's                (Narodowe Centrum Nauki) grant no. UMO-2013/11/D/HS5/01260 (“SONATA 6”).</t>
    </r>
  </si>
  <si>
    <r>
      <t xml:space="preserve">Project implementation phase: </t>
    </r>
    <r>
      <rPr>
        <b/>
        <sz val="11"/>
        <color theme="1"/>
        <rFont val="Calibri"/>
        <family val="2"/>
        <charset val="238"/>
        <scheme val="minor"/>
      </rPr>
      <t>August 2014 – August 2018</t>
    </r>
  </si>
  <si>
    <t>More information about the research team and the project itself can be found at www.spg.umk.pl.</t>
  </si>
  <si>
    <t xml:space="preserve">Dataset Contents: </t>
  </si>
  <si>
    <t>Statistics</t>
  </si>
  <si>
    <t>Diagrams</t>
  </si>
  <si>
    <r>
      <t>SPaSIO Project Datasets by </t>
    </r>
    <r>
      <rPr>
        <sz val="10"/>
        <color rgb="FF049CCF"/>
        <rFont val="Arial"/>
        <family val="2"/>
      </rPr>
      <t>SPaSIO Collaborative Research Project ('Strategic Partnerships between States and International Organizations)</t>
    </r>
    <r>
      <rPr>
        <sz val="10"/>
        <color rgb="FF464646"/>
        <rFont val="Arial"/>
        <family val="2"/>
      </rPr>
      <t> is licensed under a </t>
    </r>
    <r>
      <rPr>
        <sz val="10"/>
        <color rgb="FF049CCF"/>
        <rFont val="Arial"/>
        <family val="2"/>
      </rPr>
      <t>Creative Commons Attribution-NonCommercial 4.0 International License</t>
    </r>
    <r>
      <rPr>
        <sz val="10"/>
        <color rgb="FF464646"/>
        <rFont val="Arial"/>
        <family val="2"/>
      </rPr>
      <t>.</t>
    </r>
  </si>
  <si>
    <r>
      <rPr>
        <sz val="11"/>
        <color theme="1"/>
        <rFont val="Calibri"/>
        <family val="2"/>
        <scheme val="minor"/>
      </rPr>
      <t xml:space="preserve">Dataset: </t>
    </r>
    <r>
      <rPr>
        <b/>
        <sz val="11"/>
        <color theme="1"/>
        <rFont val="Calibri"/>
        <family val="2"/>
        <scheme val="minor"/>
      </rPr>
      <t>SPaSIO/CAN-Chile/meetings</t>
    </r>
  </si>
  <si>
    <r>
      <rPr>
        <i/>
        <sz val="11"/>
        <color theme="1"/>
        <rFont val="Calibri"/>
        <family val="2"/>
        <scheme val="minor"/>
      </rPr>
      <t>Author:</t>
    </r>
    <r>
      <rPr>
        <b/>
        <i/>
        <sz val="11"/>
        <color theme="1"/>
        <rFont val="Calibri"/>
        <family val="2"/>
        <scheme val="minor"/>
      </rPr>
      <t xml:space="preserve"> Bartłomiej Różycki</t>
    </r>
  </si>
  <si>
    <r>
      <rPr>
        <sz val="11"/>
        <color theme="1"/>
        <rFont val="Calibri"/>
        <family val="2"/>
        <charset val="238"/>
        <scheme val="minor"/>
      </rPr>
      <t xml:space="preserve">Case: </t>
    </r>
    <r>
      <rPr>
        <b/>
        <sz val="11"/>
        <color theme="1"/>
        <rFont val="Calibri"/>
        <family val="2"/>
        <charset val="238"/>
        <scheme val="minor"/>
      </rPr>
      <t>CAN-Chile</t>
    </r>
  </si>
  <si>
    <r>
      <rPr>
        <sz val="11"/>
        <color theme="1"/>
        <rFont val="Calibri"/>
        <family val="2"/>
        <charset val="238"/>
        <scheme val="minor"/>
      </rPr>
      <t xml:space="preserve">Timeframe: </t>
    </r>
    <r>
      <rPr>
        <b/>
        <sz val="11"/>
        <color theme="1"/>
        <rFont val="Calibri"/>
        <family val="2"/>
        <charset val="238"/>
        <scheme val="minor"/>
      </rPr>
      <t>2006-2015</t>
    </r>
  </si>
  <si>
    <r>
      <rPr>
        <sz val="11"/>
        <color theme="1"/>
        <rFont val="Calibri"/>
        <family val="2"/>
        <charset val="238"/>
        <scheme val="minor"/>
      </rPr>
      <t>Data mining sources:</t>
    </r>
    <r>
      <rPr>
        <b/>
        <sz val="11"/>
        <color theme="1"/>
        <rFont val="Calibri"/>
        <family val="2"/>
        <charset val="238"/>
        <scheme val="minor"/>
      </rPr>
      <t xml:space="preserve"> listed in "CAN-Chile meetings 2006-2015" tab and "CAN-Chile meetings in 2013" tab</t>
    </r>
  </si>
  <si>
    <t>CAN-Chile meetings 2006-2015</t>
  </si>
  <si>
    <t>CAN-Mexico meetings in 2013</t>
  </si>
  <si>
    <t>Content of official websites of the institutions involved in conducting a foreign policy in English (sections: News, Calendar, Press Release):</t>
  </si>
  <si>
    <t>METODOLOGICAL ASSUMPTIONS:</t>
  </si>
  <si>
    <t>Only meetings in the period between the first upgrading of partnership status and the reference year of 2015 were taken into account.</t>
  </si>
  <si>
    <t>Within this project, the assumption is made that partners engage with one another at multiple levels of formal contact, as follows:</t>
  </si>
  <si>
    <r>
      <t>a) higher rank executives (</t>
    </r>
    <r>
      <rPr>
        <b/>
        <sz val="11"/>
        <color rgb="FF000000"/>
        <rFont val="Calibri"/>
        <family val="2"/>
        <charset val="238"/>
      </rPr>
      <t>HE</t>
    </r>
    <r>
      <rPr>
        <sz val="11"/>
        <color theme="1"/>
        <rFont val="Calibri"/>
        <family val="2"/>
        <charset val="238"/>
        <scheme val="minor"/>
      </rPr>
      <t>): heads of state or government, ambassadors, secretaries-general;</t>
    </r>
  </si>
  <si>
    <r>
      <t>b) lower rank executives (</t>
    </r>
    <r>
      <rPr>
        <b/>
        <sz val="11"/>
        <color rgb="FF000000"/>
        <rFont val="Calibri"/>
        <family val="2"/>
        <charset val="238"/>
      </rPr>
      <t>LE</t>
    </r>
    <r>
      <rPr>
        <sz val="11"/>
        <color theme="1"/>
        <rFont val="Calibri"/>
        <family val="2"/>
        <charset val="238"/>
        <scheme val="minor"/>
      </rPr>
      <t>): foreign ministers, other ministers, secretaries of state, chief commanders;</t>
    </r>
  </si>
  <si>
    <r>
      <t>c) parliamentarians (</t>
    </r>
    <r>
      <rPr>
        <b/>
        <sz val="11"/>
        <color rgb="FF000000"/>
        <rFont val="Calibri"/>
        <family val="2"/>
        <charset val="238"/>
      </rPr>
      <t>P</t>
    </r>
    <r>
      <rPr>
        <sz val="11"/>
        <color theme="1"/>
        <rFont val="Calibri"/>
        <family val="2"/>
        <charset val="238"/>
        <scheme val="minor"/>
      </rPr>
      <t>): chairpersons of parliaments, chairmen of the parliamentary committees;</t>
    </r>
  </si>
  <si>
    <r>
      <t>d) specialists (</t>
    </r>
    <r>
      <rPr>
        <b/>
        <sz val="11"/>
        <color rgb="FF000000"/>
        <rFont val="Calibri"/>
        <family val="2"/>
        <charset val="238"/>
      </rPr>
      <t>S</t>
    </r>
    <r>
      <rPr>
        <sz val="11"/>
        <color theme="1"/>
        <rFont val="Calibri"/>
        <family val="2"/>
        <charset val="238"/>
        <scheme val="minor"/>
      </rPr>
      <t>): deputy ministers, diplomats, public officials and international functionaries, bureaucrats and experts.</t>
    </r>
  </si>
  <si>
    <r>
      <t>Only – exclusively – bilateral meetings and visits (</t>
    </r>
    <r>
      <rPr>
        <b/>
        <sz val="11"/>
        <color rgb="FF000000"/>
        <rFont val="Calibri"/>
        <family val="2"/>
        <charset val="238"/>
      </rPr>
      <t>B</t>
    </r>
    <r>
      <rPr>
        <sz val="11"/>
        <color theme="1"/>
        <rFont val="Calibri"/>
        <family val="2"/>
        <charset val="238"/>
        <scheme val="minor"/>
      </rPr>
      <t>)  as well as bilateral talks on the sidelines of multilateral events (</t>
    </r>
    <r>
      <rPr>
        <b/>
        <sz val="11"/>
        <color rgb="FF000000"/>
        <rFont val="Calibri"/>
        <family val="2"/>
        <charset val="238"/>
      </rPr>
      <t>Bm</t>
    </r>
    <r>
      <rPr>
        <sz val="11"/>
        <color theme="1"/>
        <rFont val="Calibri"/>
        <family val="2"/>
        <charset val="238"/>
        <scheme val="minor"/>
      </rPr>
      <t>) (if the bilateral meeting was clearly confirmed by at least one of the participating parties) have been taken into consideration.</t>
    </r>
  </si>
  <si>
    <t>While counting one visit (even consisted of several talks with different representatives of other party) was always treated as one meeting.</t>
  </si>
  <si>
    <t>The arithmetic average of meetings held per year has been compared to the number of meetings a given international organization held with another state at a commensurate status of power within the reference year of 2013. Referring year was chosen because of transformation of consultation patterns caused by Ukrainian crisis from 2014.</t>
  </si>
  <si>
    <t>All contact levels appearing during the visit were counted. Therefore, the number of meetings is not equal to the sum of all contact levels from the same research period.</t>
  </si>
  <si>
    <r>
      <rPr>
        <i/>
        <sz val="11"/>
        <color theme="1"/>
        <rFont val="Calibri"/>
        <family val="2"/>
        <charset val="238"/>
        <scheme val="minor"/>
      </rPr>
      <t>Editor: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Lucyna Czechowska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</si>
</sst>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scheme val="minor"/>
    </font>
    <font>
      <b/>
      <sz val="18"/>
      <color rgb="FF464646"/>
      <name val="Arial"/>
      <family val="2"/>
    </font>
    <font>
      <sz val="19"/>
      <color rgb="FF049CCF"/>
      <name val="Arial"/>
      <family val="2"/>
    </font>
    <font>
      <sz val="10"/>
      <color rgb="FF464646"/>
      <name val="Arial"/>
      <family val="2"/>
    </font>
    <font>
      <sz val="10"/>
      <color rgb="FF049CCF"/>
      <name val="Arial"/>
      <family val="2"/>
    </font>
    <font>
      <b/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53">
    <xf numFmtId="0" fontId="0" fillId="0" borderId="0" xfId="0"/>
    <xf numFmtId="0" fontId="1" fillId="0" borderId="0" xfId="1"/>
    <xf numFmtId="0" fontId="0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49" fontId="4" fillId="0" borderId="0" xfId="0" applyNumberFormat="1" applyFont="1"/>
    <xf numFmtId="0" fontId="0" fillId="2" borderId="0" xfId="0" applyFill="1"/>
    <xf numFmtId="0" fontId="0" fillId="0" borderId="0" xfId="0" applyFill="1"/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0" xfId="0" applyAlignment="1"/>
    <xf numFmtId="49" fontId="0" fillId="0" borderId="0" xfId="0" quotePrefix="1" applyNumberFormat="1" applyAlignment="1">
      <alignment horizontal="center"/>
    </xf>
    <xf numFmtId="0" fontId="3" fillId="0" borderId="0" xfId="0" quotePrefix="1" applyFont="1"/>
    <xf numFmtId="49" fontId="0" fillId="2" borderId="0" xfId="0" applyNumberForma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" fontId="0" fillId="0" borderId="0" xfId="0" quotePrefix="1" applyNumberFormat="1"/>
    <xf numFmtId="0" fontId="0" fillId="0" borderId="0" xfId="0" quotePrefix="1"/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49" fontId="0" fillId="0" borderId="0" xfId="0" applyNumberFormat="1" applyFill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/>
    <xf numFmtId="0" fontId="6" fillId="0" borderId="0" xfId="2" applyFont="1" applyFill="1"/>
    <xf numFmtId="0" fontId="2" fillId="2" borderId="0" xfId="2" applyFont="1" applyFill="1" applyAlignment="1">
      <alignment horizontal="center"/>
    </xf>
    <xf numFmtId="0" fontId="2" fillId="0" borderId="0" xfId="2" applyFont="1" applyFill="1" applyAlignment="1"/>
    <xf numFmtId="0" fontId="6" fillId="0" borderId="0" xfId="2"/>
    <xf numFmtId="0" fontId="6" fillId="0" borderId="0" xfId="2" applyFont="1"/>
    <xf numFmtId="0" fontId="2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9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wrapText="1"/>
    </xf>
    <xf numFmtId="0" fontId="6" fillId="0" borderId="0" xfId="2" applyFont="1" applyAlignment="1">
      <alignment horizontal="left"/>
    </xf>
    <xf numFmtId="0" fontId="11" fillId="0" borderId="0" xfId="2" applyFont="1" applyAlignment="1">
      <alignment vertical="center"/>
    </xf>
    <xf numFmtId="0" fontId="6" fillId="0" borderId="0" xfId="2" applyFont="1" applyFill="1" applyBorder="1" applyAlignment="1">
      <alignment horizontal="left" vertical="center" wrapText="1"/>
    </xf>
    <xf numFmtId="0" fontId="2" fillId="0" borderId="0" xfId="2" applyFont="1" applyAlignment="1">
      <alignment wrapText="1"/>
    </xf>
    <xf numFmtId="0" fontId="8" fillId="0" borderId="0" xfId="2" applyFont="1"/>
    <xf numFmtId="0" fontId="13" fillId="0" borderId="0" xfId="2" applyFont="1"/>
    <xf numFmtId="0" fontId="0" fillId="0" borderId="0" xfId="2" applyFont="1"/>
    <xf numFmtId="0" fontId="14" fillId="0" borderId="0" xfId="2" applyFont="1"/>
    <xf numFmtId="0" fontId="15" fillId="0" borderId="0" xfId="2" applyFont="1"/>
    <xf numFmtId="0" fontId="16" fillId="0" borderId="0" xfId="2" applyFont="1" applyAlignment="1">
      <alignment wrapText="1"/>
    </xf>
    <xf numFmtId="0" fontId="6" fillId="2" borderId="0" xfId="2" applyFill="1"/>
    <xf numFmtId="0" fontId="5" fillId="0" borderId="0" xfId="0" applyFont="1" applyFill="1"/>
    <xf numFmtId="0" fontId="0" fillId="0" borderId="0" xfId="0" applyFill="1" applyAlignment="1">
      <alignment vertical="top"/>
    </xf>
    <xf numFmtId="0" fontId="0" fillId="0" borderId="0" xfId="0" applyFill="1" applyAlignment="1"/>
    <xf numFmtId="0" fontId="0" fillId="0" borderId="0" xfId="0" applyFont="1" applyFill="1" applyAlignment="1">
      <alignment vertical="top"/>
    </xf>
    <xf numFmtId="0" fontId="2" fillId="0" borderId="0" xfId="2" applyFont="1" applyFill="1" applyBorder="1" applyAlignment="1">
      <alignment horizontal="left" vertical="center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CAN-Chile</a:t>
            </a:r>
            <a:r>
              <a:rPr lang="pl-PL" baseline="0"/>
              <a:t> </a:t>
            </a:r>
            <a:r>
              <a:rPr lang="pl-PL"/>
              <a:t>prevailing contact level, </a:t>
            </a:r>
            <a:r>
              <a:rPr lang="en-US"/>
              <a:t>20</a:t>
            </a:r>
            <a:r>
              <a:rPr lang="pl-PL"/>
              <a:t>06</a:t>
            </a:r>
            <a:r>
              <a:rPr lang="en-US"/>
              <a:t>-2015</a:t>
            </a:r>
          </a:p>
        </c:rich>
      </c:tx>
      <c:layout>
        <c:manualLayout>
          <c:xMode val="edge"/>
          <c:yMode val="edge"/>
          <c:x val="0.1103432984338496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Diagrams!$R$5</c:f>
              <c:strCache>
                <c:ptCount val="1"/>
                <c:pt idx="0">
                  <c:v>2006-2015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6D-46BD-A76A-BA492AB8ED1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6D-46BD-A76A-BA492AB8ED1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D6D-46BD-A76A-BA492AB8ED1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D6D-46BD-A76A-BA492AB8ED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Diagrams!$S$4:$V$4</c:f>
              <c:strCache>
                <c:ptCount val="4"/>
                <c:pt idx="0">
                  <c:v>HE - higher-rank executives</c:v>
                </c:pt>
                <c:pt idx="1">
                  <c:v>LE - lower-rank executives</c:v>
                </c:pt>
                <c:pt idx="2">
                  <c:v>S - specialists</c:v>
                </c:pt>
                <c:pt idx="3">
                  <c:v>P - parliamentarians</c:v>
                </c:pt>
              </c:strCache>
            </c:strRef>
          </c:cat>
          <c:val>
            <c:numRef>
              <c:f>Diagrams!$S$5:$V$5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9C-490A-85CE-AEE61E2E56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0" i="0" u="none" strike="noStrike" baseline="0">
                <a:effectLst/>
              </a:rPr>
              <a:t>CAN-Chile </a:t>
            </a:r>
            <a:r>
              <a:rPr lang="pl-PL"/>
              <a:t>contact levels comprehensiveness,</a:t>
            </a:r>
            <a:r>
              <a:rPr lang="pl-PL" baseline="0"/>
              <a:t> 2006-2015</a:t>
            </a:r>
            <a:endParaRPr lang="pl-PL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Diagrams!$L$4</c:f>
              <c:strCache>
                <c:ptCount val="1"/>
                <c:pt idx="0">
                  <c:v>HE - higher-rank executives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Diagrams!$K$5:$K$14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Diagrams!$L$5:$L$14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A3-4A11-A2FF-194926DFCAC0}"/>
            </c:ext>
          </c:extLst>
        </c:ser>
        <c:ser>
          <c:idx val="1"/>
          <c:order val="1"/>
          <c:tx>
            <c:strRef>
              <c:f>Diagrams!$M$4</c:f>
              <c:strCache>
                <c:ptCount val="1"/>
                <c:pt idx="0">
                  <c:v>LE - lower-rank executives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Diagrams!$K$5:$K$14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Diagrams!$M$5:$M$14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A3-4A11-A2FF-194926DFCAC0}"/>
            </c:ext>
          </c:extLst>
        </c:ser>
        <c:ser>
          <c:idx val="2"/>
          <c:order val="2"/>
          <c:tx>
            <c:strRef>
              <c:f>Diagrams!$N$4</c:f>
              <c:strCache>
                <c:ptCount val="1"/>
                <c:pt idx="0">
                  <c:v>S - specialists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Diagrams!$K$5:$K$14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Diagrams!$N$5:$N$14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EA3-4A11-A2FF-194926DFCAC0}"/>
            </c:ext>
          </c:extLst>
        </c:ser>
        <c:ser>
          <c:idx val="3"/>
          <c:order val="3"/>
          <c:tx>
            <c:strRef>
              <c:f>Diagrams!$O$4</c:f>
              <c:strCache>
                <c:ptCount val="1"/>
                <c:pt idx="0">
                  <c:v>P - parliamentarians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Diagrams!$K$5:$K$14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Diagrams!$O$5:$O$14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EA3-4A11-A2FF-194926DFC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077800"/>
        <c:axId val="366074664"/>
      </c:barChart>
      <c:catAx>
        <c:axId val="366077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6074664"/>
        <c:crosses val="autoZero"/>
        <c:auto val="1"/>
        <c:lblAlgn val="ctr"/>
        <c:lblOffset val="100"/>
        <c:noMultiLvlLbl val="0"/>
      </c:catAx>
      <c:valAx>
        <c:axId val="36607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Stacked</a:t>
                </a:r>
                <a:r>
                  <a:rPr lang="pl-PL" baseline="0"/>
                  <a:t> no. level concats per year</a:t>
                </a:r>
                <a:endParaRPr lang="pl-PL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607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CAN-Chile meetings (annually),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2006-2015</a:t>
            </a:r>
            <a:endParaRPr lang="en-US"/>
          </a:p>
        </c:rich>
      </c:tx>
      <c:layout>
        <c:manualLayout>
          <c:xMode val="edge"/>
          <c:yMode val="edge"/>
          <c:x val="0.16132879661552821"/>
          <c:y val="3.5825464345692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Diagrams!$B$4</c:f>
              <c:strCache>
                <c:ptCount val="1"/>
                <c:pt idx="0">
                  <c:v>Number of meetings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Diagrams!$A$5:$A$14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Diagrams!$B$5:$B$14</c:f>
              <c:numCache>
                <c:formatCode>General</c:formatCode>
                <c:ptCount val="10"/>
                <c:pt idx="0">
                  <c:v>0</c:v>
                </c:pt>
                <c:pt idx="1">
                  <c:v>7</c:v>
                </c:pt>
                <c:pt idx="2">
                  <c:v>13</c:v>
                </c:pt>
                <c:pt idx="3">
                  <c:v>14</c:v>
                </c:pt>
                <c:pt idx="4">
                  <c:v>8</c:v>
                </c:pt>
                <c:pt idx="5">
                  <c:v>9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D3-4B14-BFB6-3D96AE16F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075448"/>
        <c:axId val="367494784"/>
      </c:areaChart>
      <c:catAx>
        <c:axId val="366075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494784"/>
        <c:crosses val="autoZero"/>
        <c:auto val="1"/>
        <c:lblAlgn val="ctr"/>
        <c:lblOffset val="100"/>
        <c:noMultiLvlLbl val="0"/>
      </c:catAx>
      <c:valAx>
        <c:axId val="36749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No.</a:t>
                </a:r>
                <a:r>
                  <a:rPr lang="pl-PL" baseline="0"/>
                  <a:t> meetings</a:t>
                </a:r>
                <a:endParaRPr lang="pl-PL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6075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ses/by-nc/4.0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1117600</xdr:colOff>
      <xdr:row>28</xdr:row>
      <xdr:rowOff>393700</xdr:rowOff>
    </xdr:to>
    <xdr:pic>
      <xdr:nvPicPr>
        <xdr:cNvPr id="2" name="Picture 3" descr="Creative Commons Licen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24130DD-FD59-43B6-BE80-0D8F8654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" y="5505450"/>
          <a:ext cx="11176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41275</xdr:colOff>
      <xdr:row>6</xdr:row>
      <xdr:rowOff>60325</xdr:rowOff>
    </xdr:from>
    <xdr:to>
      <xdr:col>25</xdr:col>
      <xdr:colOff>396875</xdr:colOff>
      <xdr:row>21</xdr:row>
      <xdr:rowOff>41275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8FB2A297-DA21-44C9-ADEA-8D7CA05C29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34924</xdr:colOff>
      <xdr:row>14</xdr:row>
      <xdr:rowOff>165100</xdr:rowOff>
    </xdr:from>
    <xdr:to>
      <xdr:col>17</xdr:col>
      <xdr:colOff>619124</xdr:colOff>
      <xdr:row>29</xdr:row>
      <xdr:rowOff>139700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xmlns="" id="{91D41BC7-45A1-4782-82A6-637C05658C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</xdr:colOff>
      <xdr:row>14</xdr:row>
      <xdr:rowOff>142874</xdr:rowOff>
    </xdr:from>
    <xdr:to>
      <xdr:col>5</xdr:col>
      <xdr:colOff>304800</xdr:colOff>
      <xdr:row>28</xdr:row>
      <xdr:rowOff>50799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xmlns="" id="{05521F04-2EB2-4840-950A-73012EF885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mara.cl/www/dai/frames/np/rinter.asp?valor=5&amp;vid=46" TargetMode="External"/><Relationship Id="rId3" Type="http://schemas.openxmlformats.org/officeDocument/2006/relationships/hyperlink" Target="http://intranet.comunidadandina.org/Documentos/Reuniones/DFinales/SG_FAM_II_INFORME.doc" TargetMode="External"/><Relationship Id="rId7" Type="http://schemas.openxmlformats.org/officeDocument/2006/relationships/hyperlink" Target="https://www.camara.cl/www/dai/frames/np/rinter.asp?valor=8&amp;vid=46" TargetMode="External"/><Relationship Id="rId2" Type="http://schemas.openxmlformats.org/officeDocument/2006/relationships/hyperlink" Target="http://www.comunidadandina.org/Prensa.aspx?id=3255&amp;accion=detalle&amp;cat=NP&amp;title=foro-andino-de-migrac" TargetMode="External"/><Relationship Id="rId1" Type="http://schemas.openxmlformats.org/officeDocument/2006/relationships/hyperlink" Target="http://www.comunidadandina.org/Prensa.aspx?id=2674&amp;accion=detalle&amp;cat=NP&amp;title=peru-asume-la-presidencia-del-consejo-andino-de-ministros-de-desarrollo-social-de-la-comunidad-andina" TargetMode="External"/><Relationship Id="rId6" Type="http://schemas.openxmlformats.org/officeDocument/2006/relationships/hyperlink" Target="http://www.comunidadandina.org/Seccion.aspx?id=110&amp;tipo=TE&amp;title=chile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comunidadandina.org/Seccion.aspx?id=110&amp;tipo=TE&amp;title=chile" TargetMode="External"/><Relationship Id="rId10" Type="http://schemas.openxmlformats.org/officeDocument/2006/relationships/hyperlink" Target="http://www.minrel.gov.cl/%20%5bgeneral%20browser%5d" TargetMode="External"/><Relationship Id="rId4" Type="http://schemas.openxmlformats.org/officeDocument/2006/relationships/hyperlink" Target="http://intranet.comunidadandina.org/Documentos/Reuniones/DFinales/SG_FAM_I_ACTA.doc" TargetMode="External"/><Relationship Id="rId9" Type="http://schemas.openxmlformats.org/officeDocument/2006/relationships/hyperlink" Target="https://www.camara.cl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" TargetMode="External"/><Relationship Id="rId2" Type="http://schemas.openxmlformats.org/officeDocument/2006/relationships/hyperlink" Target="http://www.gob.mx/" TargetMode="External"/><Relationship Id="rId1" Type="http://schemas.openxmlformats.org/officeDocument/2006/relationships/hyperlink" Target="http://www.comunidadandina.org/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A4" sqref="A4:XFD4"/>
    </sheetView>
  </sheetViews>
  <sheetFormatPr defaultColWidth="8.81640625" defaultRowHeight="14.5" x14ac:dyDescent="0.35"/>
  <cols>
    <col min="1" max="1" width="8.81640625" style="29"/>
    <col min="2" max="2" width="108.26953125" style="29" customWidth="1"/>
    <col min="3" max="5" width="8.81640625" style="29"/>
    <col min="6" max="6" width="11" style="29" customWidth="1"/>
    <col min="7" max="16384" width="8.81640625" style="29"/>
  </cols>
  <sheetData>
    <row r="1" spans="1:7" x14ac:dyDescent="0.35">
      <c r="A1" s="26"/>
      <c r="B1" s="27" t="s">
        <v>305</v>
      </c>
      <c r="C1" s="28"/>
      <c r="D1" s="28"/>
      <c r="E1" s="28"/>
      <c r="F1" s="28"/>
      <c r="G1" s="28"/>
    </row>
    <row r="2" spans="1:7" x14ac:dyDescent="0.35">
      <c r="A2" s="30"/>
      <c r="B2" s="31"/>
      <c r="C2" s="28"/>
      <c r="D2" s="28"/>
      <c r="E2" s="28"/>
      <c r="F2" s="28"/>
      <c r="G2" s="28"/>
    </row>
    <row r="3" spans="1:7" x14ac:dyDescent="0.35">
      <c r="A3" s="30"/>
      <c r="B3" s="32" t="s">
        <v>318</v>
      </c>
      <c r="C3" s="28"/>
      <c r="D3" s="28"/>
      <c r="E3" s="28"/>
      <c r="F3" s="28"/>
      <c r="G3" s="28"/>
    </row>
    <row r="4" spans="1:7" x14ac:dyDescent="0.35">
      <c r="A4" s="30"/>
      <c r="B4" s="31" t="s">
        <v>337</v>
      </c>
      <c r="C4" s="28"/>
      <c r="D4" s="28"/>
      <c r="E4" s="28"/>
      <c r="F4" s="28"/>
      <c r="G4" s="28"/>
    </row>
    <row r="5" spans="1:7" x14ac:dyDescent="0.35">
      <c r="A5" s="30"/>
      <c r="B5" s="33" t="s">
        <v>319</v>
      </c>
      <c r="C5" s="30"/>
      <c r="D5" s="30"/>
      <c r="E5" s="30"/>
      <c r="F5" s="30"/>
    </row>
    <row r="6" spans="1:7" x14ac:dyDescent="0.35">
      <c r="A6" s="30"/>
      <c r="C6" s="30"/>
      <c r="D6" s="30"/>
      <c r="E6" s="30"/>
      <c r="F6" s="30"/>
    </row>
    <row r="7" spans="1:7" x14ac:dyDescent="0.35">
      <c r="A7" s="30"/>
      <c r="B7" s="34"/>
      <c r="C7" s="30"/>
      <c r="D7" s="30"/>
      <c r="E7" s="30"/>
      <c r="F7" s="30"/>
    </row>
    <row r="8" spans="1:7" ht="15.5" customHeight="1" x14ac:dyDescent="0.35">
      <c r="A8" s="30"/>
      <c r="B8" s="52" t="s">
        <v>306</v>
      </c>
      <c r="C8" s="52"/>
      <c r="D8" s="52"/>
      <c r="E8" s="52"/>
      <c r="F8" s="52"/>
    </row>
    <row r="9" spans="1:7" ht="15.5" customHeight="1" x14ac:dyDescent="0.35">
      <c r="A9" s="30"/>
      <c r="B9" s="35" t="s">
        <v>320</v>
      </c>
      <c r="C9" s="36"/>
      <c r="D9" s="36"/>
      <c r="E9" s="36"/>
      <c r="F9" s="36"/>
    </row>
    <row r="10" spans="1:7" x14ac:dyDescent="0.35">
      <c r="A10" s="30"/>
      <c r="B10" s="35" t="s">
        <v>321</v>
      </c>
      <c r="C10" s="36"/>
      <c r="D10" s="36"/>
      <c r="E10" s="36"/>
      <c r="F10" s="36"/>
    </row>
    <row r="11" spans="1:7" x14ac:dyDescent="0.35">
      <c r="B11" s="37" t="s">
        <v>307</v>
      </c>
      <c r="C11" s="36"/>
      <c r="D11" s="36"/>
      <c r="E11" s="36"/>
      <c r="F11" s="36"/>
    </row>
    <row r="12" spans="1:7" x14ac:dyDescent="0.35">
      <c r="A12" s="30"/>
      <c r="B12" s="35" t="s">
        <v>322</v>
      </c>
      <c r="C12" s="38"/>
      <c r="D12" s="38"/>
      <c r="E12" s="38"/>
      <c r="F12" s="38"/>
    </row>
    <row r="13" spans="1:7" x14ac:dyDescent="0.35">
      <c r="A13" s="30"/>
      <c r="B13" s="35" t="s">
        <v>308</v>
      </c>
      <c r="C13" s="36"/>
      <c r="D13" s="36"/>
      <c r="E13" s="36"/>
      <c r="F13" s="36"/>
    </row>
    <row r="14" spans="1:7" x14ac:dyDescent="0.35">
      <c r="A14" s="30"/>
      <c r="B14" s="33" t="s">
        <v>309</v>
      </c>
      <c r="C14" s="36"/>
      <c r="D14" s="36"/>
      <c r="E14" s="36"/>
      <c r="F14" s="36"/>
    </row>
    <row r="15" spans="1:7" x14ac:dyDescent="0.35">
      <c r="A15" s="30"/>
      <c r="C15" s="36"/>
      <c r="D15" s="36"/>
      <c r="E15" s="36"/>
      <c r="F15" s="36"/>
    </row>
    <row r="16" spans="1:7" x14ac:dyDescent="0.35">
      <c r="A16" s="30"/>
      <c r="B16" s="35"/>
      <c r="C16" s="38"/>
      <c r="D16" s="38"/>
      <c r="E16" s="38"/>
      <c r="F16" s="38"/>
    </row>
    <row r="17" spans="1:6" ht="43.5" x14ac:dyDescent="0.35">
      <c r="A17" s="30"/>
      <c r="B17" s="39" t="s">
        <v>310</v>
      </c>
      <c r="C17" s="30"/>
      <c r="D17" s="30"/>
      <c r="E17" s="30"/>
      <c r="F17" s="30"/>
    </row>
    <row r="18" spans="1:6" ht="29" x14ac:dyDescent="0.35">
      <c r="A18" s="30"/>
      <c r="B18" s="40" t="s">
        <v>311</v>
      </c>
      <c r="C18" s="30"/>
      <c r="E18" s="30"/>
      <c r="F18" s="30"/>
    </row>
    <row r="19" spans="1:6" x14ac:dyDescent="0.35">
      <c r="A19" s="30"/>
      <c r="B19" s="30" t="s">
        <v>312</v>
      </c>
      <c r="C19" s="30"/>
      <c r="D19" s="30"/>
      <c r="E19" s="30"/>
      <c r="F19" s="30"/>
    </row>
    <row r="20" spans="1:6" x14ac:dyDescent="0.35">
      <c r="B20" s="41" t="s">
        <v>313</v>
      </c>
    </row>
    <row r="22" spans="1:6" x14ac:dyDescent="0.35">
      <c r="B22" s="42" t="s">
        <v>314</v>
      </c>
    </row>
    <row r="23" spans="1:6" x14ac:dyDescent="0.35">
      <c r="B23" s="43" t="s">
        <v>323</v>
      </c>
    </row>
    <row r="24" spans="1:6" x14ac:dyDescent="0.35">
      <c r="B24" s="43" t="s">
        <v>324</v>
      </c>
    </row>
    <row r="25" spans="1:6" x14ac:dyDescent="0.35">
      <c r="B25" s="29" t="s">
        <v>315</v>
      </c>
    </row>
    <row r="26" spans="1:6" x14ac:dyDescent="0.35">
      <c r="B26" s="29" t="s">
        <v>316</v>
      </c>
    </row>
    <row r="28" spans="1:6" ht="11" customHeight="1" x14ac:dyDescent="0.5">
      <c r="B28" s="44"/>
    </row>
    <row r="29" spans="1:6" ht="37" customHeight="1" x14ac:dyDescent="0.5">
      <c r="B29" s="45"/>
    </row>
    <row r="30" spans="1:6" ht="26" x14ac:dyDescent="0.35">
      <c r="B30" s="46" t="s">
        <v>317</v>
      </c>
    </row>
    <row r="31" spans="1:6" x14ac:dyDescent="0.35">
      <c r="B31" s="47"/>
    </row>
  </sheetData>
  <mergeCells count="1">
    <mergeCell ref="B8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opLeftCell="A99" workbookViewId="0">
      <selection activeCell="A108" sqref="A108:XFD109"/>
    </sheetView>
  </sheetViews>
  <sheetFormatPr defaultRowHeight="14.5" x14ac:dyDescent="0.35"/>
  <cols>
    <col min="1" max="1" width="4.26953125" customWidth="1"/>
    <col min="2" max="2" width="10.81640625" customWidth="1"/>
    <col min="3" max="3" width="42" customWidth="1"/>
    <col min="4" max="4" width="5.54296875" customWidth="1"/>
    <col min="5" max="5" width="8.7265625" customWidth="1"/>
    <col min="6" max="6" width="11.453125" customWidth="1"/>
    <col min="7" max="7" width="9.453125" style="10" customWidth="1"/>
    <col min="8" max="8" width="10.26953125" style="8" customWidth="1"/>
    <col min="9" max="9" width="9.1796875" style="8"/>
    <col min="10" max="10" width="10.54296875" customWidth="1"/>
    <col min="11" max="11" width="39" customWidth="1"/>
  </cols>
  <sheetData>
    <row r="1" spans="1:11" x14ac:dyDescent="0.35">
      <c r="A1" s="6" t="s">
        <v>304</v>
      </c>
      <c r="B1" s="6" t="s">
        <v>10</v>
      </c>
      <c r="C1" s="6" t="s">
        <v>4</v>
      </c>
      <c r="D1" s="6" t="s">
        <v>7</v>
      </c>
      <c r="E1" s="6" t="s">
        <v>6</v>
      </c>
      <c r="F1" s="6" t="s">
        <v>9</v>
      </c>
      <c r="G1" s="16" t="s">
        <v>3</v>
      </c>
      <c r="H1" s="16" t="s">
        <v>2</v>
      </c>
      <c r="I1" s="16" t="s">
        <v>1</v>
      </c>
      <c r="J1" s="6" t="s">
        <v>8</v>
      </c>
      <c r="K1" s="6" t="s">
        <v>5</v>
      </c>
    </row>
    <row r="2" spans="1:11" s="7" customFormat="1" x14ac:dyDescent="0.35">
      <c r="G2" s="23"/>
      <c r="H2" s="23"/>
      <c r="I2" s="23"/>
    </row>
    <row r="3" spans="1:11" s="7" customFormat="1" x14ac:dyDescent="0.35">
      <c r="A3" s="7">
        <v>0</v>
      </c>
      <c r="G3" s="23" t="s">
        <v>294</v>
      </c>
      <c r="H3" s="23"/>
      <c r="I3" s="23"/>
    </row>
    <row r="4" spans="1:11" s="7" customFormat="1" x14ac:dyDescent="0.35">
      <c r="G4" s="23"/>
      <c r="H4" s="23"/>
      <c r="I4" s="23"/>
    </row>
    <row r="5" spans="1:11" x14ac:dyDescent="0.35">
      <c r="A5">
        <v>1</v>
      </c>
      <c r="B5" t="s">
        <v>35</v>
      </c>
      <c r="C5" t="s">
        <v>38</v>
      </c>
      <c r="D5" t="s">
        <v>0</v>
      </c>
      <c r="E5" t="s">
        <v>36</v>
      </c>
      <c r="F5" t="s">
        <v>39</v>
      </c>
      <c r="G5" s="10">
        <v>2007</v>
      </c>
      <c r="H5" s="8">
        <v>3</v>
      </c>
      <c r="I5" s="8" t="s">
        <v>40</v>
      </c>
      <c r="J5" t="s">
        <v>41</v>
      </c>
      <c r="K5" s="1" t="s">
        <v>37</v>
      </c>
    </row>
    <row r="6" spans="1:11" x14ac:dyDescent="0.35">
      <c r="A6">
        <v>2</v>
      </c>
      <c r="B6" t="s">
        <v>35</v>
      </c>
      <c r="C6" t="s">
        <v>38</v>
      </c>
      <c r="D6" t="s">
        <v>0</v>
      </c>
      <c r="E6" t="s">
        <v>36</v>
      </c>
      <c r="F6" t="s">
        <v>42</v>
      </c>
      <c r="G6" s="10">
        <v>2007</v>
      </c>
      <c r="H6" s="8">
        <v>5</v>
      </c>
      <c r="I6" s="8" t="s">
        <v>43</v>
      </c>
      <c r="J6" t="s">
        <v>41</v>
      </c>
      <c r="K6" t="s">
        <v>37</v>
      </c>
    </row>
    <row r="7" spans="1:11" x14ac:dyDescent="0.35">
      <c r="A7">
        <v>3</v>
      </c>
      <c r="B7" t="s">
        <v>35</v>
      </c>
      <c r="C7" t="s">
        <v>44</v>
      </c>
      <c r="D7" t="s">
        <v>0</v>
      </c>
      <c r="E7" t="s">
        <v>36</v>
      </c>
      <c r="F7" t="s">
        <v>47</v>
      </c>
      <c r="G7" s="10">
        <v>2007</v>
      </c>
      <c r="H7" s="8">
        <v>8</v>
      </c>
      <c r="I7" s="8" t="s">
        <v>45</v>
      </c>
      <c r="J7" t="s">
        <v>41</v>
      </c>
      <c r="K7" t="s">
        <v>37</v>
      </c>
    </row>
    <row r="8" spans="1:11" x14ac:dyDescent="0.35">
      <c r="A8">
        <v>4</v>
      </c>
      <c r="B8" t="s">
        <v>35</v>
      </c>
      <c r="C8" t="s">
        <v>44</v>
      </c>
      <c r="D8" t="s">
        <v>0</v>
      </c>
      <c r="E8" t="s">
        <v>36</v>
      </c>
      <c r="F8" t="s">
        <v>48</v>
      </c>
      <c r="G8" s="10">
        <v>2007</v>
      </c>
      <c r="H8" s="8">
        <v>9</v>
      </c>
      <c r="I8" s="8" t="s">
        <v>46</v>
      </c>
      <c r="J8" t="s">
        <v>41</v>
      </c>
      <c r="K8" t="s">
        <v>37</v>
      </c>
    </row>
    <row r="9" spans="1:11" x14ac:dyDescent="0.35">
      <c r="A9">
        <v>5</v>
      </c>
      <c r="B9" t="s">
        <v>35</v>
      </c>
      <c r="C9" t="s">
        <v>44</v>
      </c>
      <c r="D9" t="s">
        <v>0</v>
      </c>
      <c r="E9" t="s">
        <v>36</v>
      </c>
      <c r="F9" t="s">
        <v>49</v>
      </c>
      <c r="G9" s="10">
        <v>2007</v>
      </c>
      <c r="H9" s="8">
        <v>10</v>
      </c>
      <c r="I9" s="8" t="s">
        <v>50</v>
      </c>
      <c r="J9" t="s">
        <v>41</v>
      </c>
      <c r="K9" t="s">
        <v>37</v>
      </c>
    </row>
    <row r="10" spans="1:11" x14ac:dyDescent="0.35">
      <c r="A10">
        <v>6</v>
      </c>
      <c r="B10" t="s">
        <v>35</v>
      </c>
      <c r="C10" t="s">
        <v>44</v>
      </c>
      <c r="D10" t="s">
        <v>0</v>
      </c>
      <c r="E10" t="s">
        <v>36</v>
      </c>
      <c r="F10" t="s">
        <v>51</v>
      </c>
      <c r="G10" s="10">
        <v>2007</v>
      </c>
      <c r="H10" s="8">
        <v>11</v>
      </c>
      <c r="I10" s="8" t="s">
        <v>40</v>
      </c>
      <c r="J10" t="s">
        <v>41</v>
      </c>
      <c r="K10" t="s">
        <v>37</v>
      </c>
    </row>
    <row r="11" spans="1:11" x14ac:dyDescent="0.35">
      <c r="A11">
        <v>7</v>
      </c>
      <c r="B11" t="s">
        <v>35</v>
      </c>
      <c r="C11" t="s">
        <v>277</v>
      </c>
      <c r="D11" t="s">
        <v>0</v>
      </c>
      <c r="E11" t="s">
        <v>14</v>
      </c>
      <c r="F11" s="13" t="s">
        <v>278</v>
      </c>
      <c r="G11" s="10">
        <v>2007</v>
      </c>
      <c r="H11" s="8" t="s">
        <v>279</v>
      </c>
      <c r="I11" s="8" t="s">
        <v>280</v>
      </c>
      <c r="J11" t="s">
        <v>281</v>
      </c>
      <c r="K11" t="s">
        <v>283</v>
      </c>
    </row>
    <row r="12" spans="1:11" x14ac:dyDescent="0.35">
      <c r="F12" s="13"/>
    </row>
    <row r="13" spans="1:11" x14ac:dyDescent="0.35">
      <c r="A13">
        <v>8</v>
      </c>
      <c r="B13" t="s">
        <v>35</v>
      </c>
      <c r="C13" t="s">
        <v>52</v>
      </c>
      <c r="D13" t="s">
        <v>0</v>
      </c>
      <c r="E13" t="s">
        <v>36</v>
      </c>
      <c r="F13" t="s">
        <v>53</v>
      </c>
      <c r="G13" s="10">
        <v>2008</v>
      </c>
      <c r="H13" s="8">
        <v>2</v>
      </c>
      <c r="I13" s="14" t="s">
        <v>54</v>
      </c>
      <c r="J13" t="s">
        <v>55</v>
      </c>
      <c r="K13" t="s">
        <v>37</v>
      </c>
    </row>
    <row r="14" spans="1:11" x14ac:dyDescent="0.35">
      <c r="A14">
        <v>9</v>
      </c>
      <c r="B14" t="s">
        <v>35</v>
      </c>
      <c r="C14" t="s">
        <v>56</v>
      </c>
      <c r="D14" t="s">
        <v>0</v>
      </c>
      <c r="E14" t="s">
        <v>36</v>
      </c>
      <c r="F14" t="s">
        <v>57</v>
      </c>
      <c r="G14" s="10">
        <v>2008</v>
      </c>
      <c r="H14" s="8">
        <v>3</v>
      </c>
      <c r="I14" s="8">
        <v>6</v>
      </c>
      <c r="J14" t="s">
        <v>58</v>
      </c>
      <c r="K14" t="s">
        <v>37</v>
      </c>
    </row>
    <row r="15" spans="1:11" x14ac:dyDescent="0.35">
      <c r="A15">
        <v>10</v>
      </c>
      <c r="B15" t="s">
        <v>35</v>
      </c>
      <c r="C15" t="s">
        <v>59</v>
      </c>
      <c r="D15" t="s">
        <v>0</v>
      </c>
      <c r="E15" t="s">
        <v>36</v>
      </c>
      <c r="F15" t="s">
        <v>60</v>
      </c>
      <c r="G15" s="10">
        <v>2008</v>
      </c>
      <c r="H15" s="8">
        <v>3</v>
      </c>
      <c r="I15" s="8" t="s">
        <v>46</v>
      </c>
      <c r="J15" t="s">
        <v>41</v>
      </c>
      <c r="K15" t="s">
        <v>37</v>
      </c>
    </row>
    <row r="16" spans="1:11" x14ac:dyDescent="0.35">
      <c r="A16">
        <v>11</v>
      </c>
      <c r="B16" t="s">
        <v>35</v>
      </c>
      <c r="C16" t="s">
        <v>61</v>
      </c>
      <c r="D16" t="s">
        <v>0</v>
      </c>
      <c r="E16" t="s">
        <v>36</v>
      </c>
      <c r="F16" t="s">
        <v>62</v>
      </c>
      <c r="G16" s="10">
        <v>2008</v>
      </c>
      <c r="H16" s="14" t="s">
        <v>63</v>
      </c>
      <c r="I16" s="14" t="s">
        <v>64</v>
      </c>
      <c r="J16" t="s">
        <v>65</v>
      </c>
      <c r="K16" t="s">
        <v>37</v>
      </c>
    </row>
    <row r="17" spans="1:11" x14ac:dyDescent="0.35">
      <c r="A17">
        <v>12</v>
      </c>
      <c r="B17" t="s">
        <v>35</v>
      </c>
      <c r="C17" t="s">
        <v>66</v>
      </c>
      <c r="D17" t="s">
        <v>0</v>
      </c>
      <c r="E17" t="s">
        <v>36</v>
      </c>
      <c r="F17" t="s">
        <v>67</v>
      </c>
      <c r="G17" s="10">
        <v>2008</v>
      </c>
      <c r="H17" s="8">
        <v>5</v>
      </c>
      <c r="I17" s="8" t="s">
        <v>68</v>
      </c>
      <c r="J17" t="s">
        <v>69</v>
      </c>
      <c r="K17" t="s">
        <v>37</v>
      </c>
    </row>
    <row r="18" spans="1:11" x14ac:dyDescent="0.35">
      <c r="A18">
        <v>13</v>
      </c>
      <c r="B18" t="s">
        <v>35</v>
      </c>
      <c r="C18" t="s">
        <v>70</v>
      </c>
      <c r="D18" t="s">
        <v>0</v>
      </c>
      <c r="E18" t="s">
        <v>36</v>
      </c>
      <c r="F18" t="s">
        <v>71</v>
      </c>
      <c r="G18" s="10">
        <v>2008</v>
      </c>
      <c r="H18" s="8">
        <v>6</v>
      </c>
      <c r="I18" s="8" t="s">
        <v>72</v>
      </c>
      <c r="J18" t="s">
        <v>41</v>
      </c>
      <c r="K18" t="s">
        <v>37</v>
      </c>
    </row>
    <row r="19" spans="1:11" x14ac:dyDescent="0.35">
      <c r="A19">
        <v>14</v>
      </c>
      <c r="B19" t="s">
        <v>35</v>
      </c>
      <c r="C19" t="s">
        <v>73</v>
      </c>
      <c r="D19" t="s">
        <v>0</v>
      </c>
      <c r="E19" t="s">
        <v>36</v>
      </c>
      <c r="F19" t="s">
        <v>75</v>
      </c>
      <c r="G19" s="10">
        <v>2008</v>
      </c>
      <c r="H19" s="8">
        <v>8</v>
      </c>
      <c r="I19" s="8" t="s">
        <v>74</v>
      </c>
      <c r="J19" t="s">
        <v>76</v>
      </c>
      <c r="K19" t="s">
        <v>37</v>
      </c>
    </row>
    <row r="20" spans="1:11" x14ac:dyDescent="0.35">
      <c r="A20">
        <v>15</v>
      </c>
      <c r="B20" t="s">
        <v>35</v>
      </c>
      <c r="C20" t="s">
        <v>77</v>
      </c>
      <c r="D20" t="s">
        <v>0</v>
      </c>
      <c r="E20" t="s">
        <v>36</v>
      </c>
      <c r="F20" t="s">
        <v>78</v>
      </c>
      <c r="G20" s="10">
        <v>2008</v>
      </c>
      <c r="H20" s="8">
        <v>9</v>
      </c>
      <c r="I20" s="8" t="s">
        <v>79</v>
      </c>
      <c r="J20" t="s">
        <v>76</v>
      </c>
      <c r="K20" t="s">
        <v>37</v>
      </c>
    </row>
    <row r="21" spans="1:11" x14ac:dyDescent="0.35">
      <c r="A21">
        <v>16</v>
      </c>
      <c r="B21" t="s">
        <v>35</v>
      </c>
      <c r="C21" t="s">
        <v>77</v>
      </c>
      <c r="D21" t="s">
        <v>0</v>
      </c>
      <c r="E21" t="s">
        <v>36</v>
      </c>
      <c r="F21" t="s">
        <v>80</v>
      </c>
      <c r="G21" s="10">
        <v>2008</v>
      </c>
      <c r="H21" s="8">
        <v>10</v>
      </c>
      <c r="I21" s="8" t="s">
        <v>40</v>
      </c>
      <c r="J21" t="s">
        <v>81</v>
      </c>
      <c r="K21" t="s">
        <v>37</v>
      </c>
    </row>
    <row r="22" spans="1:11" x14ac:dyDescent="0.35">
      <c r="A22">
        <v>17</v>
      </c>
      <c r="B22" t="s">
        <v>35</v>
      </c>
      <c r="C22" t="s">
        <v>82</v>
      </c>
      <c r="D22" t="s">
        <v>0</v>
      </c>
      <c r="E22" t="s">
        <v>36</v>
      </c>
      <c r="F22" t="s">
        <v>83</v>
      </c>
      <c r="G22" s="10">
        <v>2008</v>
      </c>
      <c r="H22" s="8">
        <v>11</v>
      </c>
      <c r="I22" s="8" t="s">
        <v>84</v>
      </c>
      <c r="J22" t="s">
        <v>85</v>
      </c>
      <c r="K22" t="s">
        <v>37</v>
      </c>
    </row>
    <row r="23" spans="1:11" x14ac:dyDescent="0.35">
      <c r="A23">
        <v>18</v>
      </c>
      <c r="B23" t="s">
        <v>35</v>
      </c>
      <c r="C23" t="s">
        <v>257</v>
      </c>
      <c r="D23" s="2" t="s">
        <v>0</v>
      </c>
      <c r="E23" t="s">
        <v>11</v>
      </c>
      <c r="F23" s="13" t="s">
        <v>258</v>
      </c>
      <c r="G23" s="10">
        <v>2008</v>
      </c>
      <c r="H23" s="8" t="s">
        <v>16</v>
      </c>
      <c r="I23" s="8" t="s">
        <v>63</v>
      </c>
      <c r="J23" t="s">
        <v>170</v>
      </c>
      <c r="K23" s="1" t="s">
        <v>259</v>
      </c>
    </row>
    <row r="24" spans="1:11" x14ac:dyDescent="0.35">
      <c r="A24">
        <v>19</v>
      </c>
      <c r="B24" t="s">
        <v>35</v>
      </c>
      <c r="C24" t="s">
        <v>260</v>
      </c>
      <c r="D24" t="s">
        <v>0</v>
      </c>
      <c r="E24" t="s">
        <v>11</v>
      </c>
      <c r="F24" t="s">
        <v>261</v>
      </c>
      <c r="G24" s="10">
        <v>2008</v>
      </c>
      <c r="H24" s="8" t="s">
        <v>20</v>
      </c>
      <c r="I24" s="8" t="s">
        <v>23</v>
      </c>
      <c r="J24" t="s">
        <v>170</v>
      </c>
      <c r="K24" t="s">
        <v>262</v>
      </c>
    </row>
    <row r="25" spans="1:11" x14ac:dyDescent="0.35">
      <c r="A25">
        <v>20</v>
      </c>
      <c r="B25" t="s">
        <v>35</v>
      </c>
      <c r="C25" t="s">
        <v>263</v>
      </c>
      <c r="D25" t="s">
        <v>0</v>
      </c>
      <c r="E25" t="s">
        <v>11</v>
      </c>
      <c r="F25" t="s">
        <v>12</v>
      </c>
      <c r="G25" s="10">
        <v>2008</v>
      </c>
      <c r="H25" s="8" t="s">
        <v>12</v>
      </c>
      <c r="I25" s="8" t="s">
        <v>12</v>
      </c>
      <c r="J25" t="s">
        <v>12</v>
      </c>
      <c r="K25" s="1" t="s">
        <v>264</v>
      </c>
    </row>
    <row r="26" spans="1:11" x14ac:dyDescent="0.35">
      <c r="K26" s="1"/>
    </row>
    <row r="27" spans="1:11" x14ac:dyDescent="0.35">
      <c r="A27">
        <v>21</v>
      </c>
      <c r="B27" t="s">
        <v>35</v>
      </c>
      <c r="C27" t="s">
        <v>86</v>
      </c>
      <c r="D27" t="s">
        <v>0</v>
      </c>
      <c r="E27" t="s">
        <v>36</v>
      </c>
      <c r="F27" t="s">
        <v>87</v>
      </c>
      <c r="G27" s="10">
        <v>2009</v>
      </c>
      <c r="H27" s="8">
        <v>2</v>
      </c>
      <c r="I27" s="14" t="s">
        <v>91</v>
      </c>
      <c r="J27" t="s">
        <v>88</v>
      </c>
      <c r="K27" t="s">
        <v>37</v>
      </c>
    </row>
    <row r="28" spans="1:11" x14ac:dyDescent="0.35">
      <c r="A28">
        <v>22</v>
      </c>
      <c r="B28" t="s">
        <v>35</v>
      </c>
      <c r="C28" t="s">
        <v>89</v>
      </c>
      <c r="D28" t="s">
        <v>0</v>
      </c>
      <c r="E28" t="s">
        <v>36</v>
      </c>
      <c r="F28" t="s">
        <v>90</v>
      </c>
      <c r="G28" s="10">
        <v>2009</v>
      </c>
      <c r="H28" s="8">
        <v>3</v>
      </c>
      <c r="I28" s="8" t="s">
        <v>24</v>
      </c>
      <c r="J28" t="s">
        <v>92</v>
      </c>
      <c r="K28" t="s">
        <v>37</v>
      </c>
    </row>
    <row r="29" spans="1:11" x14ac:dyDescent="0.35">
      <c r="A29">
        <v>23</v>
      </c>
      <c r="B29" t="s">
        <v>35</v>
      </c>
      <c r="C29" t="s">
        <v>89</v>
      </c>
      <c r="D29" t="s">
        <v>0</v>
      </c>
      <c r="E29" t="s">
        <v>36</v>
      </c>
      <c r="F29" t="s">
        <v>93</v>
      </c>
      <c r="G29" s="10">
        <v>2009</v>
      </c>
      <c r="H29" s="8">
        <v>4</v>
      </c>
      <c r="I29" s="8" t="s">
        <v>94</v>
      </c>
      <c r="J29" t="s">
        <v>81</v>
      </c>
      <c r="K29" t="s">
        <v>37</v>
      </c>
    </row>
    <row r="30" spans="1:11" x14ac:dyDescent="0.35">
      <c r="A30">
        <v>24</v>
      </c>
      <c r="B30" t="s">
        <v>35</v>
      </c>
      <c r="C30" t="s">
        <v>89</v>
      </c>
      <c r="D30" t="s">
        <v>0</v>
      </c>
      <c r="E30" t="s">
        <v>36</v>
      </c>
      <c r="F30" t="s">
        <v>98</v>
      </c>
      <c r="G30" s="10">
        <v>2009</v>
      </c>
      <c r="H30" s="8">
        <v>5</v>
      </c>
      <c r="I30" s="8" t="s">
        <v>95</v>
      </c>
      <c r="J30" t="s">
        <v>96</v>
      </c>
      <c r="K30" t="s">
        <v>37</v>
      </c>
    </row>
    <row r="31" spans="1:11" x14ac:dyDescent="0.35">
      <c r="A31">
        <v>25</v>
      </c>
      <c r="B31" t="s">
        <v>35</v>
      </c>
      <c r="C31" t="s">
        <v>97</v>
      </c>
      <c r="D31" t="s">
        <v>0</v>
      </c>
      <c r="E31" t="s">
        <v>36</v>
      </c>
      <c r="F31" t="s">
        <v>99</v>
      </c>
      <c r="G31" s="10">
        <v>2009</v>
      </c>
      <c r="H31" s="8">
        <v>6</v>
      </c>
      <c r="I31" s="8" t="s">
        <v>43</v>
      </c>
      <c r="J31" t="s">
        <v>100</v>
      </c>
      <c r="K31" t="s">
        <v>37</v>
      </c>
    </row>
    <row r="32" spans="1:11" x14ac:dyDescent="0.35">
      <c r="A32">
        <v>26</v>
      </c>
      <c r="B32" t="s">
        <v>35</v>
      </c>
      <c r="C32" t="s">
        <v>101</v>
      </c>
      <c r="D32" t="s">
        <v>0</v>
      </c>
      <c r="E32" t="s">
        <v>36</v>
      </c>
      <c r="F32" t="s">
        <v>102</v>
      </c>
      <c r="G32" s="10">
        <v>2009</v>
      </c>
      <c r="H32" s="8">
        <v>7</v>
      </c>
      <c r="I32" s="14" t="s">
        <v>103</v>
      </c>
      <c r="J32" t="s">
        <v>41</v>
      </c>
      <c r="K32" t="s">
        <v>37</v>
      </c>
    </row>
    <row r="33" spans="1:11" x14ac:dyDescent="0.35">
      <c r="A33">
        <v>27</v>
      </c>
      <c r="B33" t="s">
        <v>35</v>
      </c>
      <c r="C33" t="s">
        <v>104</v>
      </c>
      <c r="D33" t="s">
        <v>0</v>
      </c>
      <c r="E33" t="s">
        <v>36</v>
      </c>
      <c r="F33" t="s">
        <v>105</v>
      </c>
      <c r="G33" s="10">
        <v>2009</v>
      </c>
      <c r="H33" s="8">
        <v>8</v>
      </c>
      <c r="I33" s="8" t="s">
        <v>50</v>
      </c>
      <c r="J33" t="s">
        <v>76</v>
      </c>
      <c r="K33" t="s">
        <v>37</v>
      </c>
    </row>
    <row r="34" spans="1:11" x14ac:dyDescent="0.35">
      <c r="A34">
        <v>28</v>
      </c>
      <c r="B34" t="s">
        <v>35</v>
      </c>
      <c r="C34" t="s">
        <v>106</v>
      </c>
      <c r="D34" t="s">
        <v>0</v>
      </c>
      <c r="E34" t="s">
        <v>36</v>
      </c>
      <c r="F34" t="s">
        <v>107</v>
      </c>
      <c r="G34" s="10">
        <v>2009</v>
      </c>
      <c r="H34" s="8">
        <v>9</v>
      </c>
      <c r="I34" s="8" t="s">
        <v>43</v>
      </c>
      <c r="J34" t="s">
        <v>76</v>
      </c>
      <c r="K34" t="s">
        <v>37</v>
      </c>
    </row>
    <row r="35" spans="1:11" x14ac:dyDescent="0.35">
      <c r="A35">
        <v>29</v>
      </c>
      <c r="B35" t="s">
        <v>35</v>
      </c>
      <c r="C35" t="s">
        <v>108</v>
      </c>
      <c r="D35" t="s">
        <v>0</v>
      </c>
      <c r="E35" t="s">
        <v>36</v>
      </c>
      <c r="F35" t="s">
        <v>109</v>
      </c>
      <c r="G35" s="10">
        <v>2009</v>
      </c>
      <c r="H35" s="14" t="s">
        <v>19</v>
      </c>
      <c r="I35" s="8" t="s">
        <v>110</v>
      </c>
      <c r="J35" t="s">
        <v>76</v>
      </c>
      <c r="K35" t="s">
        <v>37</v>
      </c>
    </row>
    <row r="36" spans="1:11" x14ac:dyDescent="0.35">
      <c r="A36">
        <v>30</v>
      </c>
      <c r="B36" t="s">
        <v>35</v>
      </c>
      <c r="C36" t="s">
        <v>106</v>
      </c>
      <c r="D36" t="s">
        <v>0</v>
      </c>
      <c r="E36" t="s">
        <v>36</v>
      </c>
      <c r="F36" t="s">
        <v>111</v>
      </c>
      <c r="G36" s="10">
        <v>2009</v>
      </c>
      <c r="H36" s="8">
        <v>10</v>
      </c>
      <c r="I36" s="8" t="s">
        <v>24</v>
      </c>
      <c r="J36" t="s">
        <v>76</v>
      </c>
      <c r="K36" t="s">
        <v>37</v>
      </c>
    </row>
    <row r="37" spans="1:11" x14ac:dyDescent="0.35">
      <c r="A37">
        <v>31</v>
      </c>
      <c r="B37" t="s">
        <v>35</v>
      </c>
      <c r="C37" t="s">
        <v>106</v>
      </c>
      <c r="D37" t="s">
        <v>0</v>
      </c>
      <c r="E37" t="s">
        <v>36</v>
      </c>
      <c r="F37" t="s">
        <v>112</v>
      </c>
      <c r="G37" s="10">
        <v>2009</v>
      </c>
      <c r="H37" s="8">
        <v>11</v>
      </c>
      <c r="I37" s="8" t="s">
        <v>113</v>
      </c>
      <c r="J37" t="s">
        <v>76</v>
      </c>
      <c r="K37" t="s">
        <v>37</v>
      </c>
    </row>
    <row r="38" spans="1:11" x14ac:dyDescent="0.35">
      <c r="A38">
        <v>32</v>
      </c>
      <c r="B38" t="s">
        <v>35</v>
      </c>
      <c r="C38" t="s">
        <v>249</v>
      </c>
      <c r="D38" s="2" t="s">
        <v>13</v>
      </c>
      <c r="E38" t="s">
        <v>22</v>
      </c>
      <c r="F38" s="13" t="s">
        <v>246</v>
      </c>
      <c r="G38" s="10">
        <v>2009</v>
      </c>
      <c r="H38" s="8" t="s">
        <v>15</v>
      </c>
      <c r="I38" s="8" t="s">
        <v>247</v>
      </c>
      <c r="J38" t="s">
        <v>170</v>
      </c>
      <c r="K38" s="1" t="s">
        <v>248</v>
      </c>
    </row>
    <row r="39" spans="1:11" x14ac:dyDescent="0.35">
      <c r="A39">
        <v>33</v>
      </c>
      <c r="B39" t="s">
        <v>35</v>
      </c>
      <c r="C39" t="s">
        <v>256</v>
      </c>
      <c r="D39" t="s">
        <v>0</v>
      </c>
      <c r="E39" t="s">
        <v>11</v>
      </c>
      <c r="F39" t="s">
        <v>254</v>
      </c>
      <c r="G39" s="10">
        <v>2009</v>
      </c>
      <c r="H39" s="8" t="s">
        <v>18</v>
      </c>
      <c r="I39" s="8" t="s">
        <v>145</v>
      </c>
      <c r="J39" t="s">
        <v>253</v>
      </c>
      <c r="K39" s="1" t="s">
        <v>255</v>
      </c>
    </row>
    <row r="40" spans="1:11" x14ac:dyDescent="0.35">
      <c r="A40">
        <v>34</v>
      </c>
      <c r="B40" t="s">
        <v>35</v>
      </c>
      <c r="C40" t="s">
        <v>265</v>
      </c>
      <c r="D40" t="s">
        <v>0</v>
      </c>
      <c r="E40" t="s">
        <v>12</v>
      </c>
      <c r="F40" t="s">
        <v>12</v>
      </c>
      <c r="G40" s="10">
        <v>2009</v>
      </c>
      <c r="H40" s="8" t="s">
        <v>15</v>
      </c>
      <c r="I40" s="8" t="s">
        <v>17</v>
      </c>
      <c r="J40" t="s">
        <v>266</v>
      </c>
      <c r="K40" s="1" t="s">
        <v>264</v>
      </c>
    </row>
    <row r="41" spans="1:11" x14ac:dyDescent="0.35">
      <c r="K41" s="1"/>
    </row>
    <row r="42" spans="1:11" x14ac:dyDescent="0.35">
      <c r="A42">
        <v>35</v>
      </c>
      <c r="B42" t="s">
        <v>35</v>
      </c>
      <c r="C42" t="s">
        <v>114</v>
      </c>
      <c r="D42" t="s">
        <v>0</v>
      </c>
      <c r="E42" t="s">
        <v>36</v>
      </c>
      <c r="F42" t="s">
        <v>115</v>
      </c>
      <c r="G42" s="10">
        <v>2010</v>
      </c>
      <c r="H42" s="8">
        <v>5</v>
      </c>
      <c r="I42" s="8" t="s">
        <v>40</v>
      </c>
      <c r="J42" t="s">
        <v>76</v>
      </c>
      <c r="K42" t="s">
        <v>201</v>
      </c>
    </row>
    <row r="43" spans="1:11" x14ac:dyDescent="0.35">
      <c r="A43">
        <v>36</v>
      </c>
      <c r="B43" t="s">
        <v>35</v>
      </c>
      <c r="C43" t="s">
        <v>116</v>
      </c>
      <c r="D43" t="s">
        <v>0</v>
      </c>
      <c r="E43" t="s">
        <v>36</v>
      </c>
      <c r="F43" t="s">
        <v>117</v>
      </c>
      <c r="G43" s="10">
        <v>2010</v>
      </c>
      <c r="H43" s="8">
        <v>6</v>
      </c>
      <c r="I43" s="8" t="s">
        <v>74</v>
      </c>
      <c r="J43" t="s">
        <v>76</v>
      </c>
      <c r="K43" t="s">
        <v>201</v>
      </c>
    </row>
    <row r="44" spans="1:11" x14ac:dyDescent="0.35">
      <c r="A44">
        <v>37</v>
      </c>
      <c r="B44" t="s">
        <v>35</v>
      </c>
      <c r="C44" t="s">
        <v>118</v>
      </c>
      <c r="D44" t="s">
        <v>0</v>
      </c>
      <c r="E44" t="s">
        <v>36</v>
      </c>
      <c r="F44" t="s">
        <v>119</v>
      </c>
      <c r="G44" s="10">
        <v>2010</v>
      </c>
      <c r="H44" s="8">
        <v>7</v>
      </c>
      <c r="I44" s="8" t="s">
        <v>120</v>
      </c>
      <c r="J44" t="s">
        <v>76</v>
      </c>
      <c r="K44" t="s">
        <v>201</v>
      </c>
    </row>
    <row r="45" spans="1:11" x14ac:dyDescent="0.35">
      <c r="A45">
        <v>38</v>
      </c>
      <c r="B45" t="s">
        <v>35</v>
      </c>
      <c r="C45" t="s">
        <v>121</v>
      </c>
      <c r="D45" t="s">
        <v>0</v>
      </c>
      <c r="E45" t="s">
        <v>36</v>
      </c>
      <c r="F45" t="s">
        <v>122</v>
      </c>
      <c r="G45" s="10">
        <v>2010</v>
      </c>
      <c r="H45" s="8">
        <v>8</v>
      </c>
      <c r="I45" s="8" t="s">
        <v>72</v>
      </c>
      <c r="J45" t="s">
        <v>123</v>
      </c>
      <c r="K45" t="s">
        <v>201</v>
      </c>
    </row>
    <row r="46" spans="1:11" x14ac:dyDescent="0.35">
      <c r="A46">
        <v>39</v>
      </c>
      <c r="B46" t="s">
        <v>35</v>
      </c>
      <c r="C46" t="s">
        <v>121</v>
      </c>
      <c r="D46" t="s">
        <v>0</v>
      </c>
      <c r="E46" t="s">
        <v>36</v>
      </c>
      <c r="F46" t="s">
        <v>119</v>
      </c>
      <c r="G46" s="10">
        <v>2010</v>
      </c>
      <c r="H46" s="8">
        <v>9</v>
      </c>
      <c r="I46" s="8" t="s">
        <v>124</v>
      </c>
      <c r="J46" t="s">
        <v>76</v>
      </c>
      <c r="K46" t="s">
        <v>201</v>
      </c>
    </row>
    <row r="47" spans="1:11" x14ac:dyDescent="0.35">
      <c r="A47">
        <v>40</v>
      </c>
      <c r="B47" t="s">
        <v>35</v>
      </c>
      <c r="C47" t="s">
        <v>121</v>
      </c>
      <c r="D47" t="s">
        <v>0</v>
      </c>
      <c r="E47" t="s">
        <v>36</v>
      </c>
      <c r="F47" t="s">
        <v>125</v>
      </c>
      <c r="G47" s="10">
        <v>2010</v>
      </c>
      <c r="H47" s="8">
        <v>10</v>
      </c>
      <c r="I47" s="8" t="s">
        <v>126</v>
      </c>
      <c r="J47" t="s">
        <v>65</v>
      </c>
      <c r="K47" t="s">
        <v>201</v>
      </c>
    </row>
    <row r="48" spans="1:11" x14ac:dyDescent="0.35">
      <c r="A48">
        <v>41</v>
      </c>
      <c r="B48" t="s">
        <v>35</v>
      </c>
      <c r="C48" t="s">
        <v>127</v>
      </c>
      <c r="D48" t="s">
        <v>0</v>
      </c>
      <c r="E48" t="s">
        <v>36</v>
      </c>
      <c r="F48" t="s">
        <v>128</v>
      </c>
      <c r="G48" s="10">
        <v>2010</v>
      </c>
      <c r="H48" s="8">
        <v>10</v>
      </c>
      <c r="I48" s="8">
        <v>19</v>
      </c>
      <c r="J48" t="s">
        <v>65</v>
      </c>
      <c r="K48" t="s">
        <v>201</v>
      </c>
    </row>
    <row r="49" spans="1:11" x14ac:dyDescent="0.35">
      <c r="A49">
        <v>42</v>
      </c>
      <c r="B49" t="s">
        <v>35</v>
      </c>
      <c r="C49" t="s">
        <v>121</v>
      </c>
      <c r="D49" t="s">
        <v>0</v>
      </c>
      <c r="E49" t="s">
        <v>36</v>
      </c>
      <c r="F49" t="s">
        <v>122</v>
      </c>
      <c r="G49" s="10">
        <v>2010</v>
      </c>
      <c r="H49" s="8">
        <v>11</v>
      </c>
      <c r="I49" s="8" t="s">
        <v>94</v>
      </c>
      <c r="J49" t="s">
        <v>76</v>
      </c>
      <c r="K49" t="s">
        <v>201</v>
      </c>
    </row>
    <row r="51" spans="1:11" x14ac:dyDescent="0.35">
      <c r="A51">
        <v>43</v>
      </c>
      <c r="B51" t="s">
        <v>35</v>
      </c>
      <c r="C51" t="s">
        <v>129</v>
      </c>
      <c r="D51" t="s">
        <v>0</v>
      </c>
      <c r="E51" t="s">
        <v>36</v>
      </c>
      <c r="F51" t="s">
        <v>130</v>
      </c>
      <c r="G51" s="10">
        <v>2011</v>
      </c>
      <c r="H51" s="8">
        <v>2</v>
      </c>
      <c r="I51" s="8" t="s">
        <v>131</v>
      </c>
      <c r="J51" t="s">
        <v>132</v>
      </c>
      <c r="K51" t="s">
        <v>201</v>
      </c>
    </row>
    <row r="52" spans="1:11" x14ac:dyDescent="0.35">
      <c r="A52">
        <v>44</v>
      </c>
      <c r="B52" t="s">
        <v>35</v>
      </c>
      <c r="C52" t="s">
        <v>133</v>
      </c>
      <c r="D52" t="s">
        <v>0</v>
      </c>
      <c r="E52" t="s">
        <v>36</v>
      </c>
      <c r="F52" t="s">
        <v>134</v>
      </c>
      <c r="G52" s="10">
        <v>2011</v>
      </c>
      <c r="H52" s="8">
        <v>3</v>
      </c>
      <c r="I52" s="8" t="s">
        <v>43</v>
      </c>
      <c r="J52" t="s">
        <v>76</v>
      </c>
      <c r="K52" t="s">
        <v>201</v>
      </c>
    </row>
    <row r="53" spans="1:11" x14ac:dyDescent="0.35">
      <c r="A53">
        <v>45</v>
      </c>
      <c r="B53" t="s">
        <v>35</v>
      </c>
      <c r="C53" t="s">
        <v>133</v>
      </c>
      <c r="D53" t="s">
        <v>0</v>
      </c>
      <c r="E53" t="s">
        <v>36</v>
      </c>
      <c r="F53" t="s">
        <v>130</v>
      </c>
      <c r="G53" s="10">
        <v>2011</v>
      </c>
      <c r="H53" s="8">
        <v>4</v>
      </c>
      <c r="I53" s="8" t="s">
        <v>24</v>
      </c>
      <c r="J53" t="s">
        <v>76</v>
      </c>
      <c r="K53" t="s">
        <v>201</v>
      </c>
    </row>
    <row r="54" spans="1:11" x14ac:dyDescent="0.35">
      <c r="A54">
        <v>46</v>
      </c>
      <c r="B54" t="s">
        <v>35</v>
      </c>
      <c r="C54" t="s">
        <v>133</v>
      </c>
      <c r="D54" t="s">
        <v>0</v>
      </c>
      <c r="E54" t="s">
        <v>36</v>
      </c>
      <c r="F54" t="s">
        <v>135</v>
      </c>
      <c r="G54" s="10">
        <v>2011</v>
      </c>
      <c r="H54" s="8">
        <v>5</v>
      </c>
      <c r="I54" s="8" t="s">
        <v>72</v>
      </c>
      <c r="J54" t="s">
        <v>76</v>
      </c>
      <c r="K54" t="s">
        <v>201</v>
      </c>
    </row>
    <row r="55" spans="1:11" x14ac:dyDescent="0.35">
      <c r="A55">
        <v>47</v>
      </c>
      <c r="B55" t="s">
        <v>35</v>
      </c>
      <c r="C55" t="s">
        <v>133</v>
      </c>
      <c r="D55" t="s">
        <v>0</v>
      </c>
      <c r="E55" t="s">
        <v>36</v>
      </c>
      <c r="F55" t="s">
        <v>136</v>
      </c>
      <c r="G55" s="10">
        <v>2011</v>
      </c>
      <c r="H55" s="14" t="s">
        <v>23</v>
      </c>
      <c r="I55" s="14" t="s">
        <v>137</v>
      </c>
      <c r="J55" t="s">
        <v>76</v>
      </c>
      <c r="K55" t="s">
        <v>201</v>
      </c>
    </row>
    <row r="56" spans="1:11" x14ac:dyDescent="0.35">
      <c r="A56">
        <v>48</v>
      </c>
      <c r="B56" t="s">
        <v>35</v>
      </c>
      <c r="C56" t="s">
        <v>138</v>
      </c>
      <c r="D56" t="s">
        <v>0</v>
      </c>
      <c r="E56" t="s">
        <v>36</v>
      </c>
      <c r="F56" t="s">
        <v>139</v>
      </c>
      <c r="G56" s="10">
        <v>2011</v>
      </c>
      <c r="H56" s="8">
        <v>9</v>
      </c>
      <c r="I56" s="8" t="s">
        <v>40</v>
      </c>
      <c r="J56" t="s">
        <v>76</v>
      </c>
      <c r="K56" t="s">
        <v>201</v>
      </c>
    </row>
    <row r="57" spans="1:11" x14ac:dyDescent="0.35">
      <c r="A57">
        <v>49</v>
      </c>
      <c r="B57" t="s">
        <v>35</v>
      </c>
      <c r="C57" t="s">
        <v>138</v>
      </c>
      <c r="D57" t="s">
        <v>0</v>
      </c>
      <c r="E57" t="s">
        <v>36</v>
      </c>
      <c r="F57" t="s">
        <v>143</v>
      </c>
      <c r="G57" s="10">
        <v>2011</v>
      </c>
      <c r="H57" s="8">
        <v>10</v>
      </c>
      <c r="I57" s="8" t="s">
        <v>50</v>
      </c>
      <c r="J57" t="s">
        <v>76</v>
      </c>
      <c r="K57" t="s">
        <v>201</v>
      </c>
    </row>
    <row r="58" spans="1:11" x14ac:dyDescent="0.35">
      <c r="A58">
        <v>50</v>
      </c>
      <c r="B58" t="s">
        <v>35</v>
      </c>
      <c r="C58" t="s">
        <v>140</v>
      </c>
      <c r="D58" t="s">
        <v>0</v>
      </c>
      <c r="E58" t="s">
        <v>36</v>
      </c>
      <c r="F58" t="s">
        <v>136</v>
      </c>
      <c r="G58" s="10">
        <v>2011</v>
      </c>
      <c r="H58" s="8">
        <v>12</v>
      </c>
      <c r="I58" s="14" t="s">
        <v>141</v>
      </c>
      <c r="J58" t="s">
        <v>76</v>
      </c>
      <c r="K58" t="s">
        <v>201</v>
      </c>
    </row>
    <row r="59" spans="1:11" x14ac:dyDescent="0.35">
      <c r="A59">
        <v>51</v>
      </c>
      <c r="B59" t="s">
        <v>35</v>
      </c>
      <c r="C59" t="s">
        <v>282</v>
      </c>
      <c r="D59" t="s">
        <v>0</v>
      </c>
      <c r="E59" t="s">
        <v>14</v>
      </c>
      <c r="F59" s="13" t="s">
        <v>278</v>
      </c>
      <c r="G59" s="10">
        <v>2011</v>
      </c>
      <c r="H59" s="8" t="s">
        <v>21</v>
      </c>
      <c r="I59" s="8" t="s">
        <v>247</v>
      </c>
      <c r="J59" t="s">
        <v>253</v>
      </c>
      <c r="K59" t="s">
        <v>283</v>
      </c>
    </row>
    <row r="60" spans="1:11" x14ac:dyDescent="0.35">
      <c r="F60" s="13"/>
    </row>
    <row r="61" spans="1:11" x14ac:dyDescent="0.35">
      <c r="A61">
        <v>52</v>
      </c>
      <c r="B61" t="s">
        <v>35</v>
      </c>
      <c r="C61" t="s">
        <v>142</v>
      </c>
      <c r="D61" t="s">
        <v>0</v>
      </c>
      <c r="E61" t="s">
        <v>36</v>
      </c>
      <c r="F61" t="s">
        <v>144</v>
      </c>
      <c r="G61" s="10">
        <v>2012</v>
      </c>
      <c r="H61" s="8">
        <v>1</v>
      </c>
      <c r="I61" s="8" t="s">
        <v>145</v>
      </c>
      <c r="J61" t="s">
        <v>76</v>
      </c>
      <c r="K61" t="s">
        <v>201</v>
      </c>
    </row>
    <row r="62" spans="1:11" x14ac:dyDescent="0.35">
      <c r="A62">
        <v>53</v>
      </c>
      <c r="B62" t="s">
        <v>35</v>
      </c>
      <c r="C62" t="s">
        <v>146</v>
      </c>
      <c r="D62" t="s">
        <v>0</v>
      </c>
      <c r="E62" t="s">
        <v>36</v>
      </c>
      <c r="F62" t="s">
        <v>147</v>
      </c>
      <c r="G62" s="10">
        <v>2012</v>
      </c>
      <c r="H62" s="8">
        <v>3</v>
      </c>
      <c r="I62" s="8" t="s">
        <v>43</v>
      </c>
      <c r="J62" t="s">
        <v>76</v>
      </c>
      <c r="K62" t="s">
        <v>201</v>
      </c>
    </row>
    <row r="63" spans="1:11" x14ac:dyDescent="0.35">
      <c r="A63">
        <v>54</v>
      </c>
      <c r="B63" t="s">
        <v>35</v>
      </c>
      <c r="C63" t="s">
        <v>148</v>
      </c>
      <c r="D63" t="s">
        <v>0</v>
      </c>
      <c r="E63" t="s">
        <v>36</v>
      </c>
      <c r="F63" t="s">
        <v>144</v>
      </c>
      <c r="G63" s="10">
        <v>2012</v>
      </c>
      <c r="H63" s="8">
        <v>4</v>
      </c>
      <c r="I63" s="8">
        <v>11</v>
      </c>
      <c r="J63" t="s">
        <v>149</v>
      </c>
      <c r="K63" t="s">
        <v>201</v>
      </c>
    </row>
    <row r="64" spans="1:11" x14ac:dyDescent="0.35">
      <c r="A64">
        <v>55</v>
      </c>
      <c r="B64" t="s">
        <v>35</v>
      </c>
      <c r="C64" t="s">
        <v>150</v>
      </c>
      <c r="D64" t="s">
        <v>0</v>
      </c>
      <c r="E64" t="s">
        <v>36</v>
      </c>
      <c r="F64" t="s">
        <v>151</v>
      </c>
      <c r="G64" s="10">
        <v>2012</v>
      </c>
      <c r="H64" s="8">
        <v>4</v>
      </c>
      <c r="I64" s="8" t="s">
        <v>24</v>
      </c>
      <c r="J64" t="s">
        <v>132</v>
      </c>
      <c r="K64" t="s">
        <v>201</v>
      </c>
    </row>
    <row r="65" spans="1:11" x14ac:dyDescent="0.35">
      <c r="A65">
        <v>56</v>
      </c>
      <c r="B65" t="s">
        <v>35</v>
      </c>
      <c r="C65" t="s">
        <v>152</v>
      </c>
      <c r="D65" t="s">
        <v>0</v>
      </c>
      <c r="E65" t="s">
        <v>36</v>
      </c>
      <c r="F65" t="s">
        <v>153</v>
      </c>
      <c r="G65" s="10">
        <v>2012</v>
      </c>
      <c r="H65" s="8">
        <v>5</v>
      </c>
      <c r="I65" s="8" t="s">
        <v>154</v>
      </c>
      <c r="J65" t="s">
        <v>76</v>
      </c>
      <c r="K65" t="s">
        <v>201</v>
      </c>
    </row>
    <row r="66" spans="1:11" x14ac:dyDescent="0.35">
      <c r="A66">
        <v>57</v>
      </c>
      <c r="B66" t="s">
        <v>35</v>
      </c>
      <c r="C66" t="s">
        <v>150</v>
      </c>
      <c r="D66" t="s">
        <v>0</v>
      </c>
      <c r="E66" t="s">
        <v>36</v>
      </c>
      <c r="F66" t="s">
        <v>143</v>
      </c>
      <c r="G66" s="10">
        <v>2012</v>
      </c>
      <c r="H66" s="8">
        <v>6</v>
      </c>
      <c r="I66" s="8" t="s">
        <v>155</v>
      </c>
      <c r="J66" t="s">
        <v>76</v>
      </c>
      <c r="K66" t="s">
        <v>201</v>
      </c>
    </row>
    <row r="67" spans="1:11" x14ac:dyDescent="0.35">
      <c r="A67">
        <v>58</v>
      </c>
      <c r="B67" t="s">
        <v>35</v>
      </c>
      <c r="C67" t="s">
        <v>156</v>
      </c>
      <c r="D67" t="s">
        <v>0</v>
      </c>
      <c r="E67" t="s">
        <v>36</v>
      </c>
      <c r="F67" t="s">
        <v>119</v>
      </c>
      <c r="G67" s="10">
        <v>2012</v>
      </c>
      <c r="H67" s="14" t="s">
        <v>23</v>
      </c>
      <c r="I67" s="14" t="s">
        <v>157</v>
      </c>
      <c r="J67" t="s">
        <v>158</v>
      </c>
      <c r="K67" t="s">
        <v>201</v>
      </c>
    </row>
    <row r="68" spans="1:11" x14ac:dyDescent="0.35">
      <c r="A68">
        <v>59</v>
      </c>
      <c r="B68" t="s">
        <v>35</v>
      </c>
      <c r="C68" t="s">
        <v>159</v>
      </c>
      <c r="D68" t="s">
        <v>0</v>
      </c>
      <c r="E68" t="s">
        <v>36</v>
      </c>
      <c r="F68" t="s">
        <v>160</v>
      </c>
      <c r="G68" s="10">
        <v>2012</v>
      </c>
      <c r="H68" s="8">
        <v>7</v>
      </c>
      <c r="I68" s="8" t="s">
        <v>50</v>
      </c>
      <c r="J68" t="s">
        <v>76</v>
      </c>
      <c r="K68" t="s">
        <v>201</v>
      </c>
    </row>
    <row r="69" spans="1:11" x14ac:dyDescent="0.35">
      <c r="A69">
        <v>60</v>
      </c>
      <c r="B69" t="s">
        <v>35</v>
      </c>
      <c r="C69" t="s">
        <v>161</v>
      </c>
      <c r="D69" t="s">
        <v>0</v>
      </c>
      <c r="E69" t="s">
        <v>36</v>
      </c>
      <c r="F69" t="s">
        <v>162</v>
      </c>
      <c r="G69" s="10">
        <v>2012</v>
      </c>
      <c r="H69" s="8">
        <v>8</v>
      </c>
      <c r="I69" s="8" t="s">
        <v>163</v>
      </c>
      <c r="J69" t="s">
        <v>81</v>
      </c>
      <c r="K69" t="s">
        <v>201</v>
      </c>
    </row>
    <row r="70" spans="1:11" x14ac:dyDescent="0.35">
      <c r="A70">
        <v>61</v>
      </c>
      <c r="B70" t="s">
        <v>35</v>
      </c>
      <c r="C70" t="s">
        <v>161</v>
      </c>
      <c r="D70" t="s">
        <v>0</v>
      </c>
      <c r="E70" t="s">
        <v>36</v>
      </c>
      <c r="F70" t="s">
        <v>164</v>
      </c>
      <c r="G70" s="10">
        <v>2012</v>
      </c>
      <c r="H70" s="8">
        <v>9</v>
      </c>
      <c r="I70" s="8" t="s">
        <v>50</v>
      </c>
      <c r="J70" t="s">
        <v>76</v>
      </c>
      <c r="K70" t="s">
        <v>201</v>
      </c>
    </row>
    <row r="71" spans="1:11" x14ac:dyDescent="0.35">
      <c r="A71">
        <v>62</v>
      </c>
      <c r="B71" t="s">
        <v>35</v>
      </c>
      <c r="C71" t="s">
        <v>161</v>
      </c>
      <c r="D71" t="s">
        <v>0</v>
      </c>
      <c r="E71" t="s">
        <v>36</v>
      </c>
      <c r="F71" t="s">
        <v>165</v>
      </c>
      <c r="G71" s="10">
        <v>2012</v>
      </c>
      <c r="H71" s="8">
        <v>11</v>
      </c>
      <c r="I71" s="8" t="s">
        <v>166</v>
      </c>
      <c r="J71" t="s">
        <v>76</v>
      </c>
      <c r="K71" t="s">
        <v>201</v>
      </c>
    </row>
    <row r="72" spans="1:11" x14ac:dyDescent="0.35">
      <c r="A72">
        <v>63</v>
      </c>
      <c r="B72" t="s">
        <v>35</v>
      </c>
      <c r="C72" t="s">
        <v>250</v>
      </c>
      <c r="D72" t="s">
        <v>0</v>
      </c>
      <c r="E72" t="s">
        <v>11</v>
      </c>
      <c r="F72" t="s">
        <v>251</v>
      </c>
      <c r="G72" s="10">
        <v>2012</v>
      </c>
      <c r="H72" s="8" t="s">
        <v>18</v>
      </c>
      <c r="I72" s="8" t="s">
        <v>63</v>
      </c>
      <c r="J72" t="s">
        <v>170</v>
      </c>
      <c r="K72" s="1" t="s">
        <v>252</v>
      </c>
    </row>
    <row r="73" spans="1:11" x14ac:dyDescent="0.35">
      <c r="K73" s="1"/>
    </row>
    <row r="74" spans="1:11" x14ac:dyDescent="0.35">
      <c r="A74">
        <v>64</v>
      </c>
      <c r="B74" t="s">
        <v>35</v>
      </c>
      <c r="C74" t="s">
        <v>167</v>
      </c>
      <c r="D74" t="s">
        <v>0</v>
      </c>
      <c r="E74" t="s">
        <v>36</v>
      </c>
      <c r="F74" t="s">
        <v>168</v>
      </c>
      <c r="G74" s="10">
        <v>2013</v>
      </c>
      <c r="H74" s="8">
        <v>2</v>
      </c>
      <c r="I74" s="8" t="s">
        <v>169</v>
      </c>
      <c r="J74" t="s">
        <v>170</v>
      </c>
      <c r="K74" t="s">
        <v>201</v>
      </c>
    </row>
    <row r="75" spans="1:11" x14ac:dyDescent="0.35">
      <c r="A75">
        <v>65</v>
      </c>
      <c r="B75" t="s">
        <v>35</v>
      </c>
      <c r="C75" t="s">
        <v>171</v>
      </c>
      <c r="D75" t="s">
        <v>0</v>
      </c>
      <c r="E75" t="s">
        <v>36</v>
      </c>
      <c r="F75" t="s">
        <v>144</v>
      </c>
      <c r="G75" s="10">
        <v>2013</v>
      </c>
      <c r="H75" s="8">
        <v>3</v>
      </c>
      <c r="I75" s="8">
        <v>18</v>
      </c>
      <c r="J75" t="s">
        <v>175</v>
      </c>
      <c r="K75" t="s">
        <v>201</v>
      </c>
    </row>
    <row r="76" spans="1:11" x14ac:dyDescent="0.35">
      <c r="A76">
        <v>66</v>
      </c>
      <c r="B76" t="s">
        <v>35</v>
      </c>
      <c r="C76" t="s">
        <v>172</v>
      </c>
      <c r="D76" t="s">
        <v>0</v>
      </c>
      <c r="E76" t="s">
        <v>36</v>
      </c>
      <c r="F76" t="s">
        <v>173</v>
      </c>
      <c r="G76" s="10">
        <v>2013</v>
      </c>
      <c r="H76" s="8">
        <v>4</v>
      </c>
      <c r="I76" s="8" t="s">
        <v>174</v>
      </c>
      <c r="J76" t="s">
        <v>175</v>
      </c>
      <c r="K76" t="s">
        <v>201</v>
      </c>
    </row>
    <row r="77" spans="1:11" x14ac:dyDescent="0.35">
      <c r="A77">
        <v>67</v>
      </c>
      <c r="B77" t="s">
        <v>35</v>
      </c>
      <c r="C77" t="s">
        <v>172</v>
      </c>
      <c r="D77" t="s">
        <v>0</v>
      </c>
      <c r="E77" t="s">
        <v>36</v>
      </c>
      <c r="F77" t="s">
        <v>176</v>
      </c>
      <c r="G77" s="10">
        <v>2013</v>
      </c>
      <c r="H77" s="8">
        <v>5</v>
      </c>
      <c r="I77" s="8" t="s">
        <v>155</v>
      </c>
      <c r="J77" t="s">
        <v>175</v>
      </c>
      <c r="K77" t="s">
        <v>201</v>
      </c>
    </row>
    <row r="78" spans="1:11" x14ac:dyDescent="0.35">
      <c r="A78">
        <v>68</v>
      </c>
      <c r="B78" t="s">
        <v>35</v>
      </c>
      <c r="C78" t="s">
        <v>177</v>
      </c>
      <c r="D78" t="s">
        <v>0</v>
      </c>
      <c r="E78" t="s">
        <v>36</v>
      </c>
      <c r="F78" t="s">
        <v>144</v>
      </c>
      <c r="G78" s="10">
        <v>2013</v>
      </c>
      <c r="H78" s="8">
        <v>6</v>
      </c>
      <c r="I78" s="8" t="s">
        <v>178</v>
      </c>
      <c r="J78" t="s">
        <v>179</v>
      </c>
      <c r="K78" t="s">
        <v>201</v>
      </c>
    </row>
    <row r="79" spans="1:11" x14ac:dyDescent="0.35">
      <c r="A79">
        <v>69</v>
      </c>
      <c r="B79" t="s">
        <v>35</v>
      </c>
      <c r="C79" t="s">
        <v>180</v>
      </c>
      <c r="D79" t="s">
        <v>0</v>
      </c>
      <c r="E79" t="s">
        <v>36</v>
      </c>
      <c r="F79" t="s">
        <v>181</v>
      </c>
      <c r="G79" s="10">
        <v>2013</v>
      </c>
      <c r="H79" s="8">
        <v>7</v>
      </c>
      <c r="I79" s="8" t="s">
        <v>182</v>
      </c>
      <c r="J79" t="s">
        <v>183</v>
      </c>
      <c r="K79" t="s">
        <v>201</v>
      </c>
    </row>
    <row r="80" spans="1:11" x14ac:dyDescent="0.35">
      <c r="A80">
        <v>70</v>
      </c>
      <c r="B80" t="s">
        <v>35</v>
      </c>
      <c r="C80" t="s">
        <v>184</v>
      </c>
      <c r="D80" t="s">
        <v>0</v>
      </c>
      <c r="E80" t="s">
        <v>36</v>
      </c>
      <c r="F80" t="s">
        <v>185</v>
      </c>
      <c r="G80" s="10">
        <v>2013</v>
      </c>
      <c r="H80" s="8">
        <v>8</v>
      </c>
      <c r="I80" s="8" t="s">
        <v>186</v>
      </c>
      <c r="J80" t="s">
        <v>175</v>
      </c>
      <c r="K80" t="s">
        <v>201</v>
      </c>
    </row>
    <row r="81" spans="1:11" x14ac:dyDescent="0.35">
      <c r="A81">
        <v>71</v>
      </c>
      <c r="B81" t="s">
        <v>35</v>
      </c>
      <c r="C81" t="s">
        <v>187</v>
      </c>
      <c r="D81" t="s">
        <v>0</v>
      </c>
      <c r="E81" t="s">
        <v>36</v>
      </c>
      <c r="F81" t="s">
        <v>188</v>
      </c>
      <c r="G81" s="10">
        <v>2013</v>
      </c>
      <c r="H81" s="8">
        <v>9</v>
      </c>
      <c r="I81" s="8" t="s">
        <v>84</v>
      </c>
      <c r="J81" t="s">
        <v>175</v>
      </c>
      <c r="K81" t="s">
        <v>201</v>
      </c>
    </row>
    <row r="82" spans="1:11" x14ac:dyDescent="0.35">
      <c r="A82">
        <v>72</v>
      </c>
      <c r="B82" t="s">
        <v>35</v>
      </c>
      <c r="C82" t="s">
        <v>189</v>
      </c>
      <c r="D82" t="s">
        <v>0</v>
      </c>
      <c r="E82" t="s">
        <v>36</v>
      </c>
      <c r="F82" t="s">
        <v>190</v>
      </c>
      <c r="G82" s="10">
        <v>2013</v>
      </c>
      <c r="H82" s="8">
        <v>10</v>
      </c>
      <c r="I82" s="8" t="s">
        <v>191</v>
      </c>
      <c r="J82" t="s">
        <v>192</v>
      </c>
      <c r="K82" t="s">
        <v>201</v>
      </c>
    </row>
    <row r="83" spans="1:11" x14ac:dyDescent="0.35">
      <c r="A83">
        <v>73</v>
      </c>
      <c r="B83" t="s">
        <v>35</v>
      </c>
      <c r="C83" t="s">
        <v>193</v>
      </c>
      <c r="D83" t="s">
        <v>0</v>
      </c>
      <c r="E83" t="s">
        <v>36</v>
      </c>
      <c r="F83" t="s">
        <v>194</v>
      </c>
      <c r="G83" s="10">
        <v>2013</v>
      </c>
      <c r="H83" s="8">
        <v>11</v>
      </c>
      <c r="I83" s="8" t="s">
        <v>195</v>
      </c>
      <c r="J83" t="s">
        <v>175</v>
      </c>
      <c r="K83" t="s">
        <v>201</v>
      </c>
    </row>
    <row r="85" spans="1:11" x14ac:dyDescent="0.35">
      <c r="A85">
        <v>74</v>
      </c>
      <c r="B85" t="s">
        <v>35</v>
      </c>
      <c r="C85" t="s">
        <v>196</v>
      </c>
      <c r="D85" t="s">
        <v>0</v>
      </c>
      <c r="E85" t="s">
        <v>36</v>
      </c>
      <c r="F85" t="s">
        <v>197</v>
      </c>
      <c r="G85" s="10">
        <v>2014</v>
      </c>
      <c r="H85" s="8">
        <v>1</v>
      </c>
      <c r="I85" s="8" t="s">
        <v>40</v>
      </c>
      <c r="J85" t="s">
        <v>175</v>
      </c>
      <c r="K85" t="s">
        <v>201</v>
      </c>
    </row>
    <row r="86" spans="1:11" x14ac:dyDescent="0.35">
      <c r="A86">
        <v>75</v>
      </c>
      <c r="B86" t="s">
        <v>35</v>
      </c>
      <c r="C86" t="s">
        <v>198</v>
      </c>
      <c r="D86" t="s">
        <v>0</v>
      </c>
      <c r="E86" t="s">
        <v>36</v>
      </c>
      <c r="F86" t="s">
        <v>199</v>
      </c>
      <c r="G86" s="10">
        <v>2014</v>
      </c>
      <c r="H86" s="8">
        <v>2</v>
      </c>
      <c r="I86" s="8" t="s">
        <v>186</v>
      </c>
      <c r="J86" t="s">
        <v>200</v>
      </c>
      <c r="K86" t="s">
        <v>201</v>
      </c>
    </row>
    <row r="87" spans="1:11" x14ac:dyDescent="0.35">
      <c r="A87">
        <v>76</v>
      </c>
      <c r="B87" t="s">
        <v>35</v>
      </c>
      <c r="C87" t="s">
        <v>202</v>
      </c>
      <c r="D87" t="s">
        <v>0</v>
      </c>
      <c r="E87" t="s">
        <v>36</v>
      </c>
      <c r="F87" t="s">
        <v>203</v>
      </c>
      <c r="G87" s="10">
        <v>2014</v>
      </c>
      <c r="H87" s="8">
        <v>4</v>
      </c>
      <c r="I87" s="8" t="s">
        <v>72</v>
      </c>
      <c r="J87" t="s">
        <v>175</v>
      </c>
      <c r="K87" t="s">
        <v>245</v>
      </c>
    </row>
    <row r="88" spans="1:11" x14ac:dyDescent="0.35">
      <c r="A88">
        <v>77</v>
      </c>
      <c r="B88" t="s">
        <v>35</v>
      </c>
      <c r="C88" t="s">
        <v>204</v>
      </c>
      <c r="D88" t="s">
        <v>0</v>
      </c>
      <c r="E88" t="s">
        <v>36</v>
      </c>
      <c r="F88" t="s">
        <v>205</v>
      </c>
      <c r="G88" s="10">
        <v>2014</v>
      </c>
      <c r="H88" s="8">
        <v>5</v>
      </c>
      <c r="I88" s="8" t="s">
        <v>43</v>
      </c>
      <c r="J88" t="s">
        <v>175</v>
      </c>
      <c r="K88" t="s">
        <v>245</v>
      </c>
    </row>
    <row r="89" spans="1:11" x14ac:dyDescent="0.35">
      <c r="A89">
        <v>78</v>
      </c>
      <c r="B89" t="s">
        <v>35</v>
      </c>
      <c r="C89" t="s">
        <v>206</v>
      </c>
      <c r="D89" t="s">
        <v>0</v>
      </c>
      <c r="E89" t="s">
        <v>36</v>
      </c>
      <c r="F89" t="s">
        <v>207</v>
      </c>
      <c r="G89" s="10">
        <v>2014</v>
      </c>
      <c r="H89" s="8">
        <v>6</v>
      </c>
      <c r="I89" s="8" t="s">
        <v>24</v>
      </c>
      <c r="J89" t="s">
        <v>175</v>
      </c>
      <c r="K89" t="s">
        <v>245</v>
      </c>
    </row>
    <row r="90" spans="1:11" x14ac:dyDescent="0.35">
      <c r="A90">
        <v>79</v>
      </c>
      <c r="B90" t="s">
        <v>35</v>
      </c>
      <c r="C90" t="s">
        <v>208</v>
      </c>
      <c r="D90" t="s">
        <v>0</v>
      </c>
      <c r="E90" t="s">
        <v>36</v>
      </c>
      <c r="F90" t="s">
        <v>209</v>
      </c>
      <c r="G90" s="10">
        <v>2014</v>
      </c>
      <c r="H90" s="8">
        <v>7</v>
      </c>
      <c r="I90" s="8" t="s">
        <v>210</v>
      </c>
      <c r="J90" t="s">
        <v>211</v>
      </c>
      <c r="K90" t="s">
        <v>245</v>
      </c>
    </row>
    <row r="91" spans="1:11" x14ac:dyDescent="0.35">
      <c r="A91">
        <v>80</v>
      </c>
      <c r="B91" t="s">
        <v>35</v>
      </c>
      <c r="C91" t="s">
        <v>212</v>
      </c>
      <c r="D91" t="s">
        <v>0</v>
      </c>
      <c r="E91" t="s">
        <v>36</v>
      </c>
      <c r="F91" t="s">
        <v>213</v>
      </c>
      <c r="G91" s="10">
        <v>2014</v>
      </c>
      <c r="H91" s="8">
        <v>8</v>
      </c>
      <c r="I91" s="8" t="s">
        <v>40</v>
      </c>
      <c r="J91" t="s">
        <v>214</v>
      </c>
      <c r="K91" t="s">
        <v>245</v>
      </c>
    </row>
    <row r="92" spans="1:11" x14ac:dyDescent="0.35">
      <c r="A92">
        <v>81</v>
      </c>
      <c r="B92" t="s">
        <v>35</v>
      </c>
      <c r="C92" t="s">
        <v>212</v>
      </c>
      <c r="D92" t="s">
        <v>0</v>
      </c>
      <c r="E92" t="s">
        <v>36</v>
      </c>
      <c r="F92" t="s">
        <v>215</v>
      </c>
      <c r="G92" s="10">
        <v>2014</v>
      </c>
      <c r="H92" s="14" t="s">
        <v>19</v>
      </c>
      <c r="I92" s="14" t="s">
        <v>216</v>
      </c>
      <c r="J92" t="s">
        <v>217</v>
      </c>
      <c r="K92" t="s">
        <v>245</v>
      </c>
    </row>
    <row r="93" spans="1:11" x14ac:dyDescent="0.35">
      <c r="A93">
        <v>82</v>
      </c>
      <c r="B93" t="s">
        <v>35</v>
      </c>
      <c r="C93" t="s">
        <v>218</v>
      </c>
      <c r="D93" t="s">
        <v>0</v>
      </c>
      <c r="E93" t="s">
        <v>36</v>
      </c>
      <c r="F93" t="s">
        <v>219</v>
      </c>
      <c r="G93" s="10">
        <v>2014</v>
      </c>
      <c r="H93" s="8">
        <v>10</v>
      </c>
      <c r="I93" s="8" t="s">
        <v>220</v>
      </c>
      <c r="J93" t="s">
        <v>221</v>
      </c>
      <c r="K93" t="s">
        <v>245</v>
      </c>
    </row>
    <row r="94" spans="1:11" x14ac:dyDescent="0.35">
      <c r="A94">
        <v>83</v>
      </c>
      <c r="B94" t="s">
        <v>35</v>
      </c>
      <c r="C94" t="s">
        <v>222</v>
      </c>
      <c r="D94" t="s">
        <v>0</v>
      </c>
      <c r="E94" t="s">
        <v>36</v>
      </c>
      <c r="F94" t="s">
        <v>223</v>
      </c>
      <c r="G94" s="10">
        <v>2014</v>
      </c>
      <c r="H94" s="8">
        <v>11</v>
      </c>
      <c r="I94" s="8" t="s">
        <v>145</v>
      </c>
      <c r="J94" t="s">
        <v>224</v>
      </c>
      <c r="K94" t="s">
        <v>245</v>
      </c>
    </row>
    <row r="96" spans="1:11" x14ac:dyDescent="0.35">
      <c r="A96">
        <v>84</v>
      </c>
      <c r="B96" t="s">
        <v>35</v>
      </c>
      <c r="C96" t="s">
        <v>225</v>
      </c>
      <c r="D96" t="s">
        <v>0</v>
      </c>
      <c r="E96" t="s">
        <v>36</v>
      </c>
      <c r="F96" t="s">
        <v>226</v>
      </c>
      <c r="G96" s="10">
        <v>2015</v>
      </c>
      <c r="H96" s="8">
        <v>2</v>
      </c>
      <c r="I96" s="8" t="s">
        <v>145</v>
      </c>
      <c r="J96" t="s">
        <v>175</v>
      </c>
      <c r="K96" t="s">
        <v>245</v>
      </c>
    </row>
    <row r="97" spans="1:12" x14ac:dyDescent="0.35">
      <c r="A97">
        <v>85</v>
      </c>
      <c r="B97" t="s">
        <v>35</v>
      </c>
      <c r="C97" t="s">
        <v>227</v>
      </c>
      <c r="D97" t="s">
        <v>0</v>
      </c>
      <c r="E97" t="s">
        <v>36</v>
      </c>
      <c r="F97" s="13" t="s">
        <v>228</v>
      </c>
      <c r="G97" s="10">
        <v>2015</v>
      </c>
      <c r="H97" s="8">
        <v>3</v>
      </c>
      <c r="I97" s="8" t="s">
        <v>84</v>
      </c>
      <c r="J97" t="s">
        <v>175</v>
      </c>
      <c r="K97" t="s">
        <v>245</v>
      </c>
    </row>
    <row r="98" spans="1:12" x14ac:dyDescent="0.35">
      <c r="A98">
        <v>86</v>
      </c>
      <c r="B98" t="s">
        <v>35</v>
      </c>
      <c r="C98" t="s">
        <v>227</v>
      </c>
      <c r="D98" t="s">
        <v>0</v>
      </c>
      <c r="E98" t="s">
        <v>36</v>
      </c>
      <c r="F98" s="13" t="s">
        <v>229</v>
      </c>
      <c r="G98" s="10">
        <v>2015</v>
      </c>
      <c r="H98" s="8">
        <v>4</v>
      </c>
      <c r="I98" s="8" t="s">
        <v>174</v>
      </c>
      <c r="J98" t="s">
        <v>230</v>
      </c>
      <c r="K98" s="1" t="s">
        <v>245</v>
      </c>
    </row>
    <row r="99" spans="1:12" x14ac:dyDescent="0.35">
      <c r="A99">
        <v>87</v>
      </c>
      <c r="B99" t="s">
        <v>35</v>
      </c>
      <c r="C99" t="s">
        <v>227</v>
      </c>
      <c r="D99" t="s">
        <v>0</v>
      </c>
      <c r="E99" t="s">
        <v>36</v>
      </c>
      <c r="F99" s="13" t="s">
        <v>231</v>
      </c>
      <c r="G99" s="10">
        <v>2015</v>
      </c>
      <c r="H99" s="8">
        <v>5</v>
      </c>
      <c r="I99" s="8" t="s">
        <v>186</v>
      </c>
      <c r="J99" t="s">
        <v>175</v>
      </c>
      <c r="K99" t="s">
        <v>245</v>
      </c>
    </row>
    <row r="100" spans="1:12" x14ac:dyDescent="0.35">
      <c r="A100">
        <v>88</v>
      </c>
      <c r="B100" t="s">
        <v>35</v>
      </c>
      <c r="C100" t="s">
        <v>232</v>
      </c>
      <c r="D100" t="s">
        <v>0</v>
      </c>
      <c r="E100" t="s">
        <v>36</v>
      </c>
      <c r="F100" s="13" t="s">
        <v>233</v>
      </c>
      <c r="G100" s="10">
        <v>2015</v>
      </c>
      <c r="H100" s="8">
        <v>8</v>
      </c>
      <c r="I100" s="8" t="s">
        <v>50</v>
      </c>
      <c r="J100" t="s">
        <v>175</v>
      </c>
      <c r="K100" t="s">
        <v>245</v>
      </c>
    </row>
    <row r="101" spans="1:12" x14ac:dyDescent="0.35">
      <c r="A101">
        <v>89</v>
      </c>
      <c r="B101" t="s">
        <v>35</v>
      </c>
      <c r="C101" t="s">
        <v>234</v>
      </c>
      <c r="D101" t="s">
        <v>0</v>
      </c>
      <c r="E101" t="s">
        <v>36</v>
      </c>
      <c r="F101" s="13" t="s">
        <v>235</v>
      </c>
      <c r="G101" s="10">
        <v>2015</v>
      </c>
      <c r="H101" s="8">
        <v>9</v>
      </c>
      <c r="I101" s="8" t="s">
        <v>166</v>
      </c>
      <c r="J101" t="s">
        <v>175</v>
      </c>
      <c r="K101" t="s">
        <v>245</v>
      </c>
    </row>
    <row r="102" spans="1:12" x14ac:dyDescent="0.35">
      <c r="A102">
        <v>90</v>
      </c>
      <c r="B102" t="s">
        <v>35</v>
      </c>
      <c r="C102" t="s">
        <v>236</v>
      </c>
      <c r="D102" t="s">
        <v>0</v>
      </c>
      <c r="E102" t="s">
        <v>36</v>
      </c>
      <c r="F102" s="13" t="s">
        <v>237</v>
      </c>
      <c r="G102" s="10">
        <v>2015</v>
      </c>
      <c r="H102" s="8">
        <v>10</v>
      </c>
      <c r="I102" s="8">
        <v>15</v>
      </c>
      <c r="J102" t="s">
        <v>238</v>
      </c>
      <c r="K102" t="s">
        <v>245</v>
      </c>
    </row>
    <row r="103" spans="1:12" x14ac:dyDescent="0.35">
      <c r="A103">
        <v>91</v>
      </c>
      <c r="B103" t="s">
        <v>35</v>
      </c>
      <c r="C103" t="s">
        <v>239</v>
      </c>
      <c r="D103" t="s">
        <v>0</v>
      </c>
      <c r="E103" t="s">
        <v>36</v>
      </c>
      <c r="F103" s="13" t="s">
        <v>240</v>
      </c>
      <c r="G103" s="10">
        <v>2015</v>
      </c>
      <c r="H103" s="8">
        <v>10</v>
      </c>
      <c r="I103" s="8" t="s">
        <v>43</v>
      </c>
      <c r="J103" t="s">
        <v>175</v>
      </c>
      <c r="K103" t="s">
        <v>245</v>
      </c>
    </row>
    <row r="104" spans="1:12" x14ac:dyDescent="0.35">
      <c r="A104">
        <v>92</v>
      </c>
      <c r="B104" t="s">
        <v>35</v>
      </c>
      <c r="C104" t="s">
        <v>241</v>
      </c>
      <c r="D104" t="s">
        <v>0</v>
      </c>
      <c r="E104" t="s">
        <v>36</v>
      </c>
      <c r="F104" s="13" t="s">
        <v>242</v>
      </c>
      <c r="G104" s="10">
        <v>2015</v>
      </c>
      <c r="H104" s="8">
        <v>11</v>
      </c>
      <c r="I104" s="8" t="s">
        <v>72</v>
      </c>
      <c r="J104" t="s">
        <v>175</v>
      </c>
      <c r="K104" t="s">
        <v>245</v>
      </c>
    </row>
    <row r="105" spans="1:12" x14ac:dyDescent="0.35">
      <c r="A105">
        <v>93</v>
      </c>
      <c r="B105" t="s">
        <v>35</v>
      </c>
      <c r="C105" t="s">
        <v>243</v>
      </c>
      <c r="D105" t="s">
        <v>0</v>
      </c>
      <c r="E105" t="s">
        <v>36</v>
      </c>
      <c r="F105" s="13" t="s">
        <v>244</v>
      </c>
      <c r="G105" s="10">
        <v>2015</v>
      </c>
      <c r="H105" s="8">
        <v>12</v>
      </c>
      <c r="I105" s="8" t="s">
        <v>210</v>
      </c>
      <c r="J105" t="s">
        <v>175</v>
      </c>
      <c r="K105" t="s">
        <v>245</v>
      </c>
    </row>
    <row r="106" spans="1:12" x14ac:dyDescent="0.35">
      <c r="F106" s="13"/>
    </row>
    <row r="107" spans="1:12" x14ac:dyDescent="0.35">
      <c r="B107" s="12" t="s">
        <v>28</v>
      </c>
    </row>
    <row r="108" spans="1:12" x14ac:dyDescent="0.35">
      <c r="B108" s="12"/>
      <c r="G108"/>
      <c r="H108"/>
      <c r="I108" s="7"/>
      <c r="J108" s="7"/>
      <c r="K108" s="7"/>
      <c r="L108" s="7"/>
    </row>
    <row r="109" spans="1:12" s="7" customFormat="1" x14ac:dyDescent="0.35">
      <c r="B109" s="7" t="s">
        <v>325</v>
      </c>
    </row>
    <row r="110" spans="1:12" x14ac:dyDescent="0.35">
      <c r="B110" s="1" t="s">
        <v>275</v>
      </c>
    </row>
    <row r="111" spans="1:12" x14ac:dyDescent="0.35">
      <c r="B111" t="s">
        <v>267</v>
      </c>
    </row>
    <row r="112" spans="1:12" x14ac:dyDescent="0.35">
      <c r="B112" t="s">
        <v>270</v>
      </c>
    </row>
    <row r="113" spans="2:11" x14ac:dyDescent="0.35">
      <c r="B113" t="s">
        <v>268</v>
      </c>
    </row>
    <row r="114" spans="2:11" x14ac:dyDescent="0.35">
      <c r="B114" t="s">
        <v>272</v>
      </c>
    </row>
    <row r="115" spans="2:11" x14ac:dyDescent="0.35">
      <c r="B115" s="1" t="s">
        <v>273</v>
      </c>
    </row>
    <row r="116" spans="2:11" x14ac:dyDescent="0.35">
      <c r="B116" t="s">
        <v>274</v>
      </c>
    </row>
    <row r="117" spans="2:11" x14ac:dyDescent="0.35">
      <c r="B117" t="s">
        <v>269</v>
      </c>
    </row>
    <row r="118" spans="2:11" x14ac:dyDescent="0.35">
      <c r="B118" t="s">
        <v>271</v>
      </c>
    </row>
    <row r="119" spans="2:11" x14ac:dyDescent="0.35">
      <c r="B119" t="s">
        <v>268</v>
      </c>
    </row>
    <row r="120" spans="2:11" x14ac:dyDescent="0.35">
      <c r="B120" t="s">
        <v>299</v>
      </c>
      <c r="D120" t="s">
        <v>300</v>
      </c>
    </row>
    <row r="123" spans="2:11" x14ac:dyDescent="0.35">
      <c r="B123" s="4"/>
      <c r="C123" s="4"/>
      <c r="D123" s="4"/>
      <c r="E123" s="4"/>
      <c r="F123" s="4"/>
      <c r="G123" s="17"/>
      <c r="H123" s="17"/>
      <c r="I123" s="17"/>
      <c r="J123" s="5"/>
      <c r="K123" s="4"/>
    </row>
  </sheetData>
  <sortState ref="A6:K105">
    <sortCondition ref="G5"/>
  </sortState>
  <hyperlinks>
    <hyperlink ref="K38" r:id="rId1"/>
    <hyperlink ref="K72" r:id="rId2"/>
    <hyperlink ref="K39" r:id="rId3"/>
    <hyperlink ref="K23" r:id="rId4"/>
    <hyperlink ref="K25" r:id="rId5"/>
    <hyperlink ref="K40" r:id="rId6"/>
    <hyperlink ref="K98" r:id="rId7"/>
    <hyperlink ref="K5" r:id="rId8"/>
    <hyperlink ref="B110" r:id="rId9"/>
    <hyperlink ref="B115" r:id="rId10" display="http://www.minrel.gov.cl/ [general browser]"/>
  </hyperlinks>
  <pageMargins left="0.7" right="0.7" top="0.75" bottom="0.75" header="0.3" footer="0.3"/>
  <pageSetup paperSize="9"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7" sqref="A7:XFD7"/>
    </sheetView>
  </sheetViews>
  <sheetFormatPr defaultRowHeight="14.5" x14ac:dyDescent="0.35"/>
  <cols>
    <col min="1" max="1" width="4.54296875" customWidth="1"/>
    <col min="2" max="2" width="11.26953125" customWidth="1"/>
    <col min="3" max="3" width="13.1796875" customWidth="1"/>
    <col min="4" max="4" width="16.26953125" customWidth="1"/>
    <col min="5" max="5" width="23.453125" customWidth="1"/>
    <col min="6" max="6" width="18.1796875" customWidth="1"/>
    <col min="11" max="11" width="15.08984375" customWidth="1"/>
  </cols>
  <sheetData>
    <row r="1" spans="1:12" x14ac:dyDescent="0.35">
      <c r="A1" s="6" t="s">
        <v>304</v>
      </c>
      <c r="B1" s="6" t="s">
        <v>10</v>
      </c>
      <c r="C1" s="6" t="s">
        <v>4</v>
      </c>
      <c r="D1" s="6" t="s">
        <v>7</v>
      </c>
      <c r="E1" s="6" t="s">
        <v>6</v>
      </c>
      <c r="F1" s="6" t="s">
        <v>9</v>
      </c>
      <c r="G1" s="16" t="s">
        <v>3</v>
      </c>
      <c r="H1" s="16" t="s">
        <v>2</v>
      </c>
      <c r="I1" s="16" t="s">
        <v>1</v>
      </c>
      <c r="J1" s="6" t="s">
        <v>8</v>
      </c>
      <c r="K1" s="6" t="s">
        <v>5</v>
      </c>
    </row>
    <row r="2" spans="1:12" x14ac:dyDescent="0.35">
      <c r="A2" s="11"/>
    </row>
    <row r="3" spans="1:12" x14ac:dyDescent="0.35">
      <c r="A3">
        <v>0</v>
      </c>
      <c r="B3" t="s">
        <v>284</v>
      </c>
      <c r="F3" s="2"/>
      <c r="H3" s="9">
        <v>2013</v>
      </c>
    </row>
    <row r="4" spans="1:12" x14ac:dyDescent="0.35">
      <c r="A4">
        <v>0</v>
      </c>
      <c r="B4" t="s">
        <v>285</v>
      </c>
      <c r="F4" s="2"/>
      <c r="H4" s="9">
        <v>2013</v>
      </c>
    </row>
    <row r="5" spans="1:12" s="18" customFormat="1" x14ac:dyDescent="0.35">
      <c r="B5"/>
      <c r="C5"/>
      <c r="D5"/>
      <c r="E5"/>
      <c r="F5"/>
      <c r="G5"/>
      <c r="H5"/>
    </row>
    <row r="6" spans="1:12" x14ac:dyDescent="0.35">
      <c r="A6" s="18"/>
      <c r="B6" s="12" t="s">
        <v>28</v>
      </c>
    </row>
    <row r="7" spans="1:12" x14ac:dyDescent="0.35">
      <c r="B7" s="12"/>
      <c r="I7" s="7"/>
      <c r="J7" s="7"/>
      <c r="K7" s="7"/>
      <c r="L7" s="7"/>
    </row>
    <row r="8" spans="1:12" s="7" customFormat="1" x14ac:dyDescent="0.35">
      <c r="B8" s="7" t="s">
        <v>325</v>
      </c>
    </row>
    <row r="9" spans="1:12" x14ac:dyDescent="0.35">
      <c r="A9" s="18"/>
      <c r="B9" s="1" t="s">
        <v>286</v>
      </c>
    </row>
    <row r="10" spans="1:12" x14ac:dyDescent="0.35">
      <c r="A10" s="21"/>
      <c r="B10" t="s">
        <v>287</v>
      </c>
      <c r="C10" s="19"/>
      <c r="D10" s="19"/>
    </row>
    <row r="11" spans="1:12" x14ac:dyDescent="0.35">
      <c r="B11" s="1" t="s">
        <v>288</v>
      </c>
      <c r="C11" s="19"/>
      <c r="D11" s="19"/>
    </row>
    <row r="12" spans="1:12" x14ac:dyDescent="0.35">
      <c r="B12" s="1" t="s">
        <v>289</v>
      </c>
      <c r="C12" s="20"/>
      <c r="D12" s="20"/>
    </row>
    <row r="13" spans="1:12" x14ac:dyDescent="0.35">
      <c r="A13" s="11"/>
      <c r="B13" t="s">
        <v>290</v>
      </c>
    </row>
    <row r="15" spans="1:12" x14ac:dyDescent="0.35">
      <c r="A15" s="22"/>
    </row>
  </sheetData>
  <hyperlinks>
    <hyperlink ref="B9" r:id="rId1"/>
    <hyperlink ref="B11" r:id="rId2"/>
    <hyperlink ref="B12" r:id="rId3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8"/>
  <sheetViews>
    <sheetView topLeftCell="A17" workbookViewId="0">
      <selection activeCell="B26" sqref="B26:B37"/>
    </sheetView>
  </sheetViews>
  <sheetFormatPr defaultRowHeight="14.5" x14ac:dyDescent="0.35"/>
  <cols>
    <col min="2" max="2" width="33.453125" customWidth="1"/>
  </cols>
  <sheetData>
    <row r="3" spans="1:3" x14ac:dyDescent="0.35">
      <c r="B3" s="11" t="s">
        <v>302</v>
      </c>
    </row>
    <row r="5" spans="1:3" x14ac:dyDescent="0.35">
      <c r="A5">
        <v>1</v>
      </c>
      <c r="B5" s="11" t="s">
        <v>303</v>
      </c>
      <c r="C5" s="11">
        <f>SUM(C7:C17)</f>
        <v>93</v>
      </c>
    </row>
    <row r="6" spans="1:3" x14ac:dyDescent="0.35">
      <c r="B6" s="11"/>
      <c r="C6" s="11"/>
    </row>
    <row r="7" spans="1:3" x14ac:dyDescent="0.35">
      <c r="A7">
        <v>2</v>
      </c>
      <c r="B7" s="11" t="s">
        <v>301</v>
      </c>
    </row>
    <row r="8" spans="1:3" x14ac:dyDescent="0.35">
      <c r="B8" s="2">
        <v>2006</v>
      </c>
      <c r="C8">
        <v>0</v>
      </c>
    </row>
    <row r="9" spans="1:3" x14ac:dyDescent="0.35">
      <c r="B9">
        <v>2007</v>
      </c>
      <c r="C9">
        <v>7</v>
      </c>
    </row>
    <row r="10" spans="1:3" x14ac:dyDescent="0.35">
      <c r="B10">
        <v>2008</v>
      </c>
      <c r="C10">
        <v>13</v>
      </c>
    </row>
    <row r="11" spans="1:3" x14ac:dyDescent="0.35">
      <c r="B11">
        <v>2009</v>
      </c>
      <c r="C11">
        <v>14</v>
      </c>
    </row>
    <row r="12" spans="1:3" x14ac:dyDescent="0.35">
      <c r="B12">
        <v>2010</v>
      </c>
      <c r="C12">
        <v>8</v>
      </c>
    </row>
    <row r="13" spans="1:3" x14ac:dyDescent="0.35">
      <c r="B13">
        <v>2011</v>
      </c>
      <c r="C13">
        <v>9</v>
      </c>
    </row>
    <row r="14" spans="1:3" x14ac:dyDescent="0.35">
      <c r="B14">
        <v>2012</v>
      </c>
      <c r="C14">
        <v>12</v>
      </c>
    </row>
    <row r="15" spans="1:3" x14ac:dyDescent="0.35">
      <c r="B15">
        <v>2013</v>
      </c>
      <c r="C15">
        <v>10</v>
      </c>
    </row>
    <row r="16" spans="1:3" x14ac:dyDescent="0.35">
      <c r="B16">
        <v>2014</v>
      </c>
      <c r="C16">
        <v>10</v>
      </c>
    </row>
    <row r="17" spans="1:3" x14ac:dyDescent="0.35">
      <c r="B17">
        <v>2015</v>
      </c>
      <c r="C17">
        <v>10</v>
      </c>
    </row>
    <row r="19" spans="1:3" x14ac:dyDescent="0.35">
      <c r="A19">
        <v>3</v>
      </c>
      <c r="B19" s="11" t="s">
        <v>293</v>
      </c>
      <c r="C19" s="11">
        <f>ROUND(AVERAGE(C8:C17),2)</f>
        <v>9.3000000000000007</v>
      </c>
    </row>
    <row r="20" spans="1:3" x14ac:dyDescent="0.35">
      <c r="A20">
        <v>4</v>
      </c>
      <c r="B20" t="s">
        <v>25</v>
      </c>
      <c r="C20" s="3">
        <v>2009</v>
      </c>
    </row>
    <row r="21" spans="1:3" x14ac:dyDescent="0.35">
      <c r="A21">
        <v>5</v>
      </c>
      <c r="B21" t="s">
        <v>26</v>
      </c>
      <c r="C21" s="3">
        <v>2006</v>
      </c>
    </row>
    <row r="24" spans="1:3" x14ac:dyDescent="0.35">
      <c r="A24">
        <v>6</v>
      </c>
      <c r="B24" t="s">
        <v>27</v>
      </c>
      <c r="C24" t="s">
        <v>276</v>
      </c>
    </row>
    <row r="26" spans="1:3" x14ac:dyDescent="0.35">
      <c r="B26" s="48" t="s">
        <v>326</v>
      </c>
    </row>
    <row r="27" spans="1:3" x14ac:dyDescent="0.35">
      <c r="B27" s="48"/>
    </row>
    <row r="28" spans="1:3" x14ac:dyDescent="0.35">
      <c r="B28" s="49" t="s">
        <v>327</v>
      </c>
    </row>
    <row r="29" spans="1:3" x14ac:dyDescent="0.35">
      <c r="B29" s="50" t="s">
        <v>328</v>
      </c>
    </row>
    <row r="30" spans="1:3" x14ac:dyDescent="0.35">
      <c r="B30" s="49" t="s">
        <v>329</v>
      </c>
    </row>
    <row r="31" spans="1:3" x14ac:dyDescent="0.35">
      <c r="B31" s="49" t="s">
        <v>330</v>
      </c>
    </row>
    <row r="32" spans="1:3" x14ac:dyDescent="0.35">
      <c r="B32" s="51" t="s">
        <v>331</v>
      </c>
    </row>
    <row r="33" spans="2:2" x14ac:dyDescent="0.35">
      <c r="B33" s="51" t="s">
        <v>332</v>
      </c>
    </row>
    <row r="34" spans="2:2" x14ac:dyDescent="0.35">
      <c r="B34" s="49" t="s">
        <v>333</v>
      </c>
    </row>
    <row r="35" spans="2:2" x14ac:dyDescent="0.35">
      <c r="B35" s="49" t="s">
        <v>334</v>
      </c>
    </row>
    <row r="36" spans="2:2" x14ac:dyDescent="0.35">
      <c r="B36" s="49" t="s">
        <v>335</v>
      </c>
    </row>
    <row r="37" spans="2:2" x14ac:dyDescent="0.35">
      <c r="B37" s="49" t="s">
        <v>336</v>
      </c>
    </row>
    <row r="38" spans="2:2" x14ac:dyDescent="0.35">
      <c r="B3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opLeftCell="A13" workbookViewId="0">
      <selection activeCell="E12" sqref="E12"/>
    </sheetView>
  </sheetViews>
  <sheetFormatPr defaultRowHeight="14.5" x14ac:dyDescent="0.35"/>
  <cols>
    <col min="18" max="18" width="9.453125" customWidth="1"/>
  </cols>
  <sheetData>
    <row r="1" spans="1:22" x14ac:dyDescent="0.35">
      <c r="G1" s="24" t="s">
        <v>291</v>
      </c>
      <c r="H1" s="25" t="s">
        <v>3</v>
      </c>
      <c r="I1" s="25" t="s">
        <v>2</v>
      </c>
    </row>
    <row r="2" spans="1:22" x14ac:dyDescent="0.35">
      <c r="A2" s="11" t="s">
        <v>292</v>
      </c>
      <c r="G2" s="7"/>
      <c r="H2" s="23" t="s">
        <v>294</v>
      </c>
      <c r="I2" s="23"/>
      <c r="K2" s="11" t="s">
        <v>297</v>
      </c>
      <c r="R2" s="11" t="s">
        <v>296</v>
      </c>
    </row>
    <row r="3" spans="1:22" x14ac:dyDescent="0.35">
      <c r="G3" s="7"/>
      <c r="H3" s="23"/>
      <c r="I3" s="23"/>
    </row>
    <row r="4" spans="1:22" x14ac:dyDescent="0.35">
      <c r="A4" s="11" t="s">
        <v>33</v>
      </c>
      <c r="B4" s="11" t="s">
        <v>34</v>
      </c>
      <c r="G4" t="s">
        <v>36</v>
      </c>
      <c r="H4" s="10">
        <v>2007</v>
      </c>
      <c r="I4" s="8">
        <v>3</v>
      </c>
      <c r="L4" s="11" t="s">
        <v>29</v>
      </c>
      <c r="M4" s="11" t="s">
        <v>30</v>
      </c>
      <c r="N4" s="11" t="s">
        <v>31</v>
      </c>
      <c r="O4" s="11" t="s">
        <v>32</v>
      </c>
      <c r="S4" s="11" t="s">
        <v>29</v>
      </c>
      <c r="T4" s="11" t="s">
        <v>30</v>
      </c>
      <c r="U4" s="11" t="s">
        <v>31</v>
      </c>
      <c r="V4" s="11" t="s">
        <v>32</v>
      </c>
    </row>
    <row r="5" spans="1:22" x14ac:dyDescent="0.35">
      <c r="A5" s="9">
        <v>2006</v>
      </c>
      <c r="B5" s="10">
        <v>0</v>
      </c>
      <c r="G5" t="s">
        <v>36</v>
      </c>
      <c r="H5" s="10">
        <v>2007</v>
      </c>
      <c r="I5" s="8">
        <v>5</v>
      </c>
      <c r="K5">
        <v>2006</v>
      </c>
      <c r="L5">
        <v>0</v>
      </c>
      <c r="M5">
        <v>0</v>
      </c>
      <c r="N5">
        <v>0</v>
      </c>
      <c r="O5">
        <v>0</v>
      </c>
      <c r="R5" s="11" t="s">
        <v>298</v>
      </c>
      <c r="S5">
        <f>SUM(L5:L14)</f>
        <v>3</v>
      </c>
      <c r="T5">
        <f>SUM(M5:M14)</f>
        <v>1</v>
      </c>
      <c r="U5">
        <f>SUM(N5:N14)</f>
        <v>5</v>
      </c>
      <c r="V5">
        <f>SUM(O5:O14)</f>
        <v>84</v>
      </c>
    </row>
    <row r="6" spans="1:22" x14ac:dyDescent="0.35">
      <c r="A6" s="10">
        <v>2007</v>
      </c>
      <c r="B6" s="10">
        <v>7</v>
      </c>
      <c r="G6" t="s">
        <v>36</v>
      </c>
      <c r="H6" s="10">
        <v>2007</v>
      </c>
      <c r="I6" s="8">
        <v>8</v>
      </c>
      <c r="K6">
        <v>2007</v>
      </c>
      <c r="L6">
        <v>1</v>
      </c>
      <c r="M6">
        <v>0</v>
      </c>
      <c r="N6">
        <v>0</v>
      </c>
      <c r="O6">
        <v>6</v>
      </c>
      <c r="P6" s="11"/>
    </row>
    <row r="7" spans="1:22" x14ac:dyDescent="0.35">
      <c r="A7" s="10">
        <v>2008</v>
      </c>
      <c r="B7" s="10">
        <v>13</v>
      </c>
      <c r="G7" t="s">
        <v>36</v>
      </c>
      <c r="H7" s="10">
        <v>2007</v>
      </c>
      <c r="I7" s="8">
        <v>9</v>
      </c>
      <c r="K7">
        <v>2008</v>
      </c>
      <c r="L7">
        <v>0</v>
      </c>
      <c r="M7">
        <v>0</v>
      </c>
      <c r="N7">
        <v>3</v>
      </c>
      <c r="O7">
        <v>10</v>
      </c>
      <c r="P7" s="15" t="s">
        <v>295</v>
      </c>
    </row>
    <row r="8" spans="1:22" x14ac:dyDescent="0.35">
      <c r="A8" s="10">
        <v>2009</v>
      </c>
      <c r="B8" s="10">
        <v>14</v>
      </c>
      <c r="G8" t="s">
        <v>36</v>
      </c>
      <c r="H8" s="10">
        <v>2007</v>
      </c>
      <c r="I8" s="8">
        <v>10</v>
      </c>
      <c r="K8">
        <v>2009</v>
      </c>
      <c r="L8">
        <v>1</v>
      </c>
      <c r="M8">
        <v>1</v>
      </c>
      <c r="N8">
        <v>1</v>
      </c>
      <c r="O8">
        <v>11</v>
      </c>
      <c r="P8" s="11"/>
    </row>
    <row r="9" spans="1:22" x14ac:dyDescent="0.35">
      <c r="A9" s="10">
        <v>2010</v>
      </c>
      <c r="B9" s="10">
        <v>8</v>
      </c>
      <c r="G9" t="s">
        <v>36</v>
      </c>
      <c r="H9" s="10">
        <v>2007</v>
      </c>
      <c r="I9" s="8">
        <v>11</v>
      </c>
      <c r="K9">
        <v>2010</v>
      </c>
      <c r="L9">
        <v>0</v>
      </c>
      <c r="M9">
        <v>0</v>
      </c>
      <c r="N9">
        <v>0</v>
      </c>
      <c r="O9">
        <v>8</v>
      </c>
      <c r="P9" s="11"/>
    </row>
    <row r="10" spans="1:22" x14ac:dyDescent="0.35">
      <c r="A10" s="10">
        <v>2011</v>
      </c>
      <c r="B10" s="10">
        <v>9</v>
      </c>
      <c r="G10" t="s">
        <v>14</v>
      </c>
      <c r="H10" s="10">
        <v>2007</v>
      </c>
      <c r="I10" s="8" t="s">
        <v>279</v>
      </c>
      <c r="K10">
        <v>2011</v>
      </c>
      <c r="L10">
        <v>1</v>
      </c>
      <c r="M10">
        <v>0</v>
      </c>
      <c r="N10">
        <v>0</v>
      </c>
      <c r="O10">
        <v>8</v>
      </c>
      <c r="P10" s="11"/>
    </row>
    <row r="11" spans="1:22" x14ac:dyDescent="0.35">
      <c r="A11" s="10">
        <v>2012</v>
      </c>
      <c r="B11" s="10">
        <v>12</v>
      </c>
      <c r="H11" s="10"/>
      <c r="I11" s="8"/>
      <c r="K11">
        <v>2012</v>
      </c>
      <c r="L11">
        <v>0</v>
      </c>
      <c r="M11">
        <v>0</v>
      </c>
      <c r="N11">
        <v>1</v>
      </c>
      <c r="O11">
        <v>11</v>
      </c>
      <c r="P11" s="11"/>
    </row>
    <row r="12" spans="1:22" x14ac:dyDescent="0.35">
      <c r="A12" s="10">
        <v>2013</v>
      </c>
      <c r="B12" s="10">
        <v>10</v>
      </c>
      <c r="G12" t="s">
        <v>36</v>
      </c>
      <c r="H12" s="10">
        <v>2008</v>
      </c>
      <c r="I12" s="8">
        <v>2</v>
      </c>
      <c r="K12">
        <v>2013</v>
      </c>
      <c r="L12">
        <v>0</v>
      </c>
      <c r="M12">
        <v>0</v>
      </c>
      <c r="N12">
        <v>0</v>
      </c>
      <c r="O12">
        <v>10</v>
      </c>
      <c r="P12" s="11"/>
    </row>
    <row r="13" spans="1:22" x14ac:dyDescent="0.35">
      <c r="A13" s="10">
        <v>2014</v>
      </c>
      <c r="B13" s="10">
        <v>10</v>
      </c>
      <c r="G13" t="s">
        <v>36</v>
      </c>
      <c r="H13" s="10">
        <v>2008</v>
      </c>
      <c r="I13" s="8">
        <v>3</v>
      </c>
      <c r="K13">
        <v>2014</v>
      </c>
      <c r="L13">
        <v>0</v>
      </c>
      <c r="M13">
        <v>0</v>
      </c>
      <c r="N13">
        <v>0</v>
      </c>
      <c r="O13">
        <v>10</v>
      </c>
      <c r="P13" s="11"/>
    </row>
    <row r="14" spans="1:22" x14ac:dyDescent="0.35">
      <c r="A14" s="10">
        <v>2015</v>
      </c>
      <c r="B14" s="10">
        <v>10</v>
      </c>
      <c r="G14" t="s">
        <v>36</v>
      </c>
      <c r="H14" s="10">
        <v>2008</v>
      </c>
      <c r="I14" s="8">
        <v>3</v>
      </c>
      <c r="K14">
        <v>2015</v>
      </c>
      <c r="L14">
        <v>0</v>
      </c>
      <c r="M14">
        <v>0</v>
      </c>
      <c r="N14">
        <v>0</v>
      </c>
      <c r="O14">
        <v>10</v>
      </c>
      <c r="P14" s="11"/>
    </row>
    <row r="15" spans="1:22" x14ac:dyDescent="0.35">
      <c r="G15" t="s">
        <v>36</v>
      </c>
      <c r="H15" s="10">
        <v>2008</v>
      </c>
      <c r="I15" s="14" t="s">
        <v>63</v>
      </c>
    </row>
    <row r="16" spans="1:22" x14ac:dyDescent="0.35">
      <c r="G16" t="s">
        <v>36</v>
      </c>
      <c r="H16" s="10">
        <v>2008</v>
      </c>
      <c r="I16" s="8">
        <v>5</v>
      </c>
    </row>
    <row r="17" spans="7:9" x14ac:dyDescent="0.35">
      <c r="G17" t="s">
        <v>36</v>
      </c>
      <c r="H17" s="10">
        <v>2008</v>
      </c>
      <c r="I17" s="8">
        <v>6</v>
      </c>
    </row>
    <row r="18" spans="7:9" x14ac:dyDescent="0.35">
      <c r="G18" t="s">
        <v>36</v>
      </c>
      <c r="H18" s="10">
        <v>2008</v>
      </c>
      <c r="I18" s="8">
        <v>8</v>
      </c>
    </row>
    <row r="19" spans="7:9" x14ac:dyDescent="0.35">
      <c r="G19" t="s">
        <v>36</v>
      </c>
      <c r="H19" s="10">
        <v>2008</v>
      </c>
      <c r="I19" s="8">
        <v>9</v>
      </c>
    </row>
    <row r="20" spans="7:9" x14ac:dyDescent="0.35">
      <c r="G20" t="s">
        <v>36</v>
      </c>
      <c r="H20" s="10">
        <v>2008</v>
      </c>
      <c r="I20" s="8">
        <v>10</v>
      </c>
    </row>
    <row r="21" spans="7:9" x14ac:dyDescent="0.35">
      <c r="G21" t="s">
        <v>36</v>
      </c>
      <c r="H21" s="10">
        <v>2008</v>
      </c>
      <c r="I21" s="8">
        <v>11</v>
      </c>
    </row>
    <row r="22" spans="7:9" x14ac:dyDescent="0.35">
      <c r="G22" t="s">
        <v>11</v>
      </c>
      <c r="H22" s="10">
        <v>2008</v>
      </c>
      <c r="I22" s="8" t="s">
        <v>16</v>
      </c>
    </row>
    <row r="23" spans="7:9" x14ac:dyDescent="0.35">
      <c r="G23" t="s">
        <v>11</v>
      </c>
      <c r="H23" s="10">
        <v>2008</v>
      </c>
      <c r="I23" s="8" t="s">
        <v>20</v>
      </c>
    </row>
    <row r="24" spans="7:9" x14ac:dyDescent="0.35">
      <c r="G24" t="s">
        <v>11</v>
      </c>
      <c r="H24" s="10">
        <v>2008</v>
      </c>
      <c r="I24" s="8" t="s">
        <v>12</v>
      </c>
    </row>
    <row r="25" spans="7:9" x14ac:dyDescent="0.35">
      <c r="H25" s="10"/>
      <c r="I25" s="8"/>
    </row>
    <row r="26" spans="7:9" x14ac:dyDescent="0.35">
      <c r="G26" t="s">
        <v>36</v>
      </c>
      <c r="H26" s="10">
        <v>2009</v>
      </c>
      <c r="I26" s="8">
        <v>2</v>
      </c>
    </row>
    <row r="27" spans="7:9" x14ac:dyDescent="0.35">
      <c r="G27" t="s">
        <v>36</v>
      </c>
      <c r="H27" s="10">
        <v>2009</v>
      </c>
      <c r="I27" s="8">
        <v>3</v>
      </c>
    </row>
    <row r="28" spans="7:9" x14ac:dyDescent="0.35">
      <c r="G28" t="s">
        <v>36</v>
      </c>
      <c r="H28" s="10">
        <v>2009</v>
      </c>
      <c r="I28" s="8">
        <v>4</v>
      </c>
    </row>
    <row r="29" spans="7:9" x14ac:dyDescent="0.35">
      <c r="G29" t="s">
        <v>36</v>
      </c>
      <c r="H29" s="10">
        <v>2009</v>
      </c>
      <c r="I29" s="8">
        <v>5</v>
      </c>
    </row>
    <row r="30" spans="7:9" x14ac:dyDescent="0.35">
      <c r="G30" t="s">
        <v>36</v>
      </c>
      <c r="H30" s="10">
        <v>2009</v>
      </c>
      <c r="I30" s="8">
        <v>6</v>
      </c>
    </row>
    <row r="31" spans="7:9" x14ac:dyDescent="0.35">
      <c r="G31" t="s">
        <v>36</v>
      </c>
      <c r="H31" s="10">
        <v>2009</v>
      </c>
      <c r="I31" s="8">
        <v>7</v>
      </c>
    </row>
    <row r="32" spans="7:9" x14ac:dyDescent="0.35">
      <c r="G32" t="s">
        <v>36</v>
      </c>
      <c r="H32" s="10">
        <v>2009</v>
      </c>
      <c r="I32" s="8">
        <v>8</v>
      </c>
    </row>
    <row r="33" spans="7:9" x14ac:dyDescent="0.35">
      <c r="G33" t="s">
        <v>36</v>
      </c>
      <c r="H33" s="10">
        <v>2009</v>
      </c>
      <c r="I33" s="8">
        <v>9</v>
      </c>
    </row>
    <row r="34" spans="7:9" x14ac:dyDescent="0.35">
      <c r="G34" t="s">
        <v>36</v>
      </c>
      <c r="H34" s="10">
        <v>2009</v>
      </c>
      <c r="I34" s="14" t="s">
        <v>19</v>
      </c>
    </row>
    <row r="35" spans="7:9" x14ac:dyDescent="0.35">
      <c r="G35" t="s">
        <v>36</v>
      </c>
      <c r="H35" s="10">
        <v>2009</v>
      </c>
      <c r="I35" s="8">
        <v>10</v>
      </c>
    </row>
    <row r="36" spans="7:9" x14ac:dyDescent="0.35">
      <c r="G36" t="s">
        <v>36</v>
      </c>
      <c r="H36" s="10">
        <v>2009</v>
      </c>
      <c r="I36" s="8">
        <v>11</v>
      </c>
    </row>
    <row r="37" spans="7:9" x14ac:dyDescent="0.35">
      <c r="G37" t="s">
        <v>22</v>
      </c>
      <c r="H37" s="10">
        <v>2009</v>
      </c>
      <c r="I37" s="8" t="s">
        <v>15</v>
      </c>
    </row>
    <row r="38" spans="7:9" x14ac:dyDescent="0.35">
      <c r="G38" t="s">
        <v>11</v>
      </c>
      <c r="H38" s="10">
        <v>2009</v>
      </c>
      <c r="I38" s="8" t="s">
        <v>18</v>
      </c>
    </row>
    <row r="39" spans="7:9" x14ac:dyDescent="0.35">
      <c r="G39" t="s">
        <v>12</v>
      </c>
      <c r="H39" s="10">
        <v>2009</v>
      </c>
      <c r="I39" s="8" t="s">
        <v>15</v>
      </c>
    </row>
    <row r="40" spans="7:9" x14ac:dyDescent="0.35">
      <c r="H40" s="10"/>
      <c r="I40" s="8"/>
    </row>
    <row r="41" spans="7:9" x14ac:dyDescent="0.35">
      <c r="G41" t="s">
        <v>36</v>
      </c>
      <c r="H41" s="10">
        <v>2010</v>
      </c>
      <c r="I41" s="8">
        <v>5</v>
      </c>
    </row>
    <row r="42" spans="7:9" x14ac:dyDescent="0.35">
      <c r="G42" t="s">
        <v>36</v>
      </c>
      <c r="H42" s="10">
        <v>2010</v>
      </c>
      <c r="I42" s="8">
        <v>6</v>
      </c>
    </row>
    <row r="43" spans="7:9" x14ac:dyDescent="0.35">
      <c r="G43" t="s">
        <v>36</v>
      </c>
      <c r="H43" s="10">
        <v>2010</v>
      </c>
      <c r="I43" s="8">
        <v>7</v>
      </c>
    </row>
    <row r="44" spans="7:9" x14ac:dyDescent="0.35">
      <c r="G44" t="s">
        <v>36</v>
      </c>
      <c r="H44" s="10">
        <v>2010</v>
      </c>
      <c r="I44" s="8">
        <v>8</v>
      </c>
    </row>
    <row r="45" spans="7:9" x14ac:dyDescent="0.35">
      <c r="G45" t="s">
        <v>36</v>
      </c>
      <c r="H45" s="10">
        <v>2010</v>
      </c>
      <c r="I45" s="8">
        <v>9</v>
      </c>
    </row>
    <row r="46" spans="7:9" x14ac:dyDescent="0.35">
      <c r="G46" t="s">
        <v>36</v>
      </c>
      <c r="H46" s="10">
        <v>2010</v>
      </c>
      <c r="I46" s="8">
        <v>10</v>
      </c>
    </row>
    <row r="47" spans="7:9" x14ac:dyDescent="0.35">
      <c r="G47" t="s">
        <v>36</v>
      </c>
      <c r="H47" s="10">
        <v>2010</v>
      </c>
      <c r="I47" s="8">
        <v>10</v>
      </c>
    </row>
    <row r="48" spans="7:9" x14ac:dyDescent="0.35">
      <c r="G48" t="s">
        <v>36</v>
      </c>
      <c r="H48" s="10">
        <v>2010</v>
      </c>
      <c r="I48" s="8">
        <v>11</v>
      </c>
    </row>
    <row r="49" spans="7:9" x14ac:dyDescent="0.35">
      <c r="H49" s="10"/>
      <c r="I49" s="8"/>
    </row>
    <row r="50" spans="7:9" x14ac:dyDescent="0.35">
      <c r="G50" t="s">
        <v>36</v>
      </c>
      <c r="H50" s="10">
        <v>2011</v>
      </c>
      <c r="I50" s="8">
        <v>2</v>
      </c>
    </row>
    <row r="51" spans="7:9" x14ac:dyDescent="0.35">
      <c r="G51" t="s">
        <v>36</v>
      </c>
      <c r="H51" s="10">
        <v>2011</v>
      </c>
      <c r="I51" s="8">
        <v>3</v>
      </c>
    </row>
    <row r="52" spans="7:9" x14ac:dyDescent="0.35">
      <c r="G52" t="s">
        <v>36</v>
      </c>
      <c r="H52" s="10">
        <v>2011</v>
      </c>
      <c r="I52" s="8">
        <v>4</v>
      </c>
    </row>
    <row r="53" spans="7:9" x14ac:dyDescent="0.35">
      <c r="G53" t="s">
        <v>36</v>
      </c>
      <c r="H53" s="10">
        <v>2011</v>
      </c>
      <c r="I53" s="8">
        <v>5</v>
      </c>
    </row>
    <row r="54" spans="7:9" x14ac:dyDescent="0.35">
      <c r="G54" t="s">
        <v>36</v>
      </c>
      <c r="H54" s="10">
        <v>2011</v>
      </c>
      <c r="I54" s="14" t="s">
        <v>23</v>
      </c>
    </row>
    <row r="55" spans="7:9" x14ac:dyDescent="0.35">
      <c r="G55" t="s">
        <v>36</v>
      </c>
      <c r="H55" s="10">
        <v>2011</v>
      </c>
      <c r="I55" s="8">
        <v>9</v>
      </c>
    </row>
    <row r="56" spans="7:9" x14ac:dyDescent="0.35">
      <c r="G56" t="s">
        <v>36</v>
      </c>
      <c r="H56" s="10">
        <v>2011</v>
      </c>
      <c r="I56" s="8">
        <v>10</v>
      </c>
    </row>
    <row r="57" spans="7:9" x14ac:dyDescent="0.35">
      <c r="G57" t="s">
        <v>36</v>
      </c>
      <c r="H57" s="10">
        <v>2011</v>
      </c>
      <c r="I57" s="8">
        <v>12</v>
      </c>
    </row>
    <row r="58" spans="7:9" x14ac:dyDescent="0.35">
      <c r="G58" t="s">
        <v>14</v>
      </c>
      <c r="H58" s="10">
        <v>2011</v>
      </c>
      <c r="I58" s="8" t="s">
        <v>21</v>
      </c>
    </row>
    <row r="59" spans="7:9" x14ac:dyDescent="0.35">
      <c r="H59" s="10"/>
      <c r="I59" s="8"/>
    </row>
    <row r="60" spans="7:9" x14ac:dyDescent="0.35">
      <c r="G60" t="s">
        <v>36</v>
      </c>
      <c r="H60" s="10">
        <v>2012</v>
      </c>
      <c r="I60" s="8">
        <v>1</v>
      </c>
    </row>
    <row r="61" spans="7:9" x14ac:dyDescent="0.35">
      <c r="G61" t="s">
        <v>36</v>
      </c>
      <c r="H61" s="10">
        <v>2012</v>
      </c>
      <c r="I61" s="8">
        <v>3</v>
      </c>
    </row>
    <row r="62" spans="7:9" x14ac:dyDescent="0.35">
      <c r="G62" t="s">
        <v>36</v>
      </c>
      <c r="H62" s="10">
        <v>2012</v>
      </c>
      <c r="I62" s="8">
        <v>4</v>
      </c>
    </row>
    <row r="63" spans="7:9" x14ac:dyDescent="0.35">
      <c r="G63" t="s">
        <v>36</v>
      </c>
      <c r="H63" s="10">
        <v>2012</v>
      </c>
      <c r="I63" s="8">
        <v>4</v>
      </c>
    </row>
    <row r="64" spans="7:9" x14ac:dyDescent="0.35">
      <c r="G64" t="s">
        <v>36</v>
      </c>
      <c r="H64" s="10">
        <v>2012</v>
      </c>
      <c r="I64" s="8">
        <v>5</v>
      </c>
    </row>
    <row r="65" spans="7:9" x14ac:dyDescent="0.35">
      <c r="G65" t="s">
        <v>36</v>
      </c>
      <c r="H65" s="10">
        <v>2012</v>
      </c>
      <c r="I65" s="8">
        <v>6</v>
      </c>
    </row>
    <row r="66" spans="7:9" x14ac:dyDescent="0.35">
      <c r="G66" t="s">
        <v>36</v>
      </c>
      <c r="H66" s="10">
        <v>2012</v>
      </c>
      <c r="I66" s="14" t="s">
        <v>23</v>
      </c>
    </row>
    <row r="67" spans="7:9" x14ac:dyDescent="0.35">
      <c r="G67" t="s">
        <v>36</v>
      </c>
      <c r="H67" s="10">
        <v>2012</v>
      </c>
      <c r="I67" s="8">
        <v>7</v>
      </c>
    </row>
    <row r="68" spans="7:9" x14ac:dyDescent="0.35">
      <c r="G68" t="s">
        <v>36</v>
      </c>
      <c r="H68" s="10">
        <v>2012</v>
      </c>
      <c r="I68" s="8">
        <v>8</v>
      </c>
    </row>
    <row r="69" spans="7:9" x14ac:dyDescent="0.35">
      <c r="G69" t="s">
        <v>36</v>
      </c>
      <c r="H69" s="10">
        <v>2012</v>
      </c>
      <c r="I69" s="8">
        <v>9</v>
      </c>
    </row>
    <row r="70" spans="7:9" x14ac:dyDescent="0.35">
      <c r="G70" t="s">
        <v>36</v>
      </c>
      <c r="H70" s="10">
        <v>2012</v>
      </c>
      <c r="I70" s="8">
        <v>11</v>
      </c>
    </row>
    <row r="71" spans="7:9" x14ac:dyDescent="0.35">
      <c r="G71" t="s">
        <v>11</v>
      </c>
      <c r="H71" s="10">
        <v>2012</v>
      </c>
      <c r="I71" s="8" t="s">
        <v>18</v>
      </c>
    </row>
    <row r="72" spans="7:9" x14ac:dyDescent="0.35">
      <c r="H72" s="10"/>
      <c r="I72" s="8"/>
    </row>
    <row r="73" spans="7:9" x14ac:dyDescent="0.35">
      <c r="G73" t="s">
        <v>36</v>
      </c>
      <c r="H73" s="10">
        <v>2013</v>
      </c>
      <c r="I73" s="8">
        <v>2</v>
      </c>
    </row>
    <row r="74" spans="7:9" x14ac:dyDescent="0.35">
      <c r="G74" t="s">
        <v>36</v>
      </c>
      <c r="H74" s="10">
        <v>2013</v>
      </c>
      <c r="I74" s="8">
        <v>3</v>
      </c>
    </row>
    <row r="75" spans="7:9" x14ac:dyDescent="0.35">
      <c r="G75" t="s">
        <v>36</v>
      </c>
      <c r="H75" s="10">
        <v>2013</v>
      </c>
      <c r="I75" s="8">
        <v>4</v>
      </c>
    </row>
    <row r="76" spans="7:9" x14ac:dyDescent="0.35">
      <c r="G76" t="s">
        <v>36</v>
      </c>
      <c r="H76" s="10">
        <v>2013</v>
      </c>
      <c r="I76" s="8">
        <v>5</v>
      </c>
    </row>
    <row r="77" spans="7:9" x14ac:dyDescent="0.35">
      <c r="G77" t="s">
        <v>36</v>
      </c>
      <c r="H77" s="10">
        <v>2013</v>
      </c>
      <c r="I77" s="8">
        <v>6</v>
      </c>
    </row>
    <row r="78" spans="7:9" x14ac:dyDescent="0.35">
      <c r="G78" t="s">
        <v>36</v>
      </c>
      <c r="H78" s="10">
        <v>2013</v>
      </c>
      <c r="I78" s="8">
        <v>7</v>
      </c>
    </row>
    <row r="79" spans="7:9" x14ac:dyDescent="0.35">
      <c r="G79" t="s">
        <v>36</v>
      </c>
      <c r="H79" s="10">
        <v>2013</v>
      </c>
      <c r="I79" s="8">
        <v>8</v>
      </c>
    </row>
    <row r="80" spans="7:9" x14ac:dyDescent="0.35">
      <c r="G80" t="s">
        <v>36</v>
      </c>
      <c r="H80" s="10">
        <v>2013</v>
      </c>
      <c r="I80" s="8">
        <v>9</v>
      </c>
    </row>
    <row r="81" spans="7:9" x14ac:dyDescent="0.35">
      <c r="G81" t="s">
        <v>36</v>
      </c>
      <c r="H81" s="10">
        <v>2013</v>
      </c>
      <c r="I81" s="8">
        <v>10</v>
      </c>
    </row>
    <row r="82" spans="7:9" x14ac:dyDescent="0.35">
      <c r="G82" t="s">
        <v>36</v>
      </c>
      <c r="H82" s="10">
        <v>2013</v>
      </c>
      <c r="I82" s="8">
        <v>11</v>
      </c>
    </row>
    <row r="83" spans="7:9" x14ac:dyDescent="0.35">
      <c r="H83" s="10"/>
      <c r="I83" s="8"/>
    </row>
    <row r="84" spans="7:9" x14ac:dyDescent="0.35">
      <c r="G84" t="s">
        <v>36</v>
      </c>
      <c r="H84" s="10">
        <v>2014</v>
      </c>
      <c r="I84" s="8">
        <v>1</v>
      </c>
    </row>
    <row r="85" spans="7:9" x14ac:dyDescent="0.35">
      <c r="G85" t="s">
        <v>36</v>
      </c>
      <c r="H85" s="10">
        <v>2014</v>
      </c>
      <c r="I85" s="8">
        <v>2</v>
      </c>
    </row>
    <row r="86" spans="7:9" x14ac:dyDescent="0.35">
      <c r="G86" t="s">
        <v>36</v>
      </c>
      <c r="H86" s="10">
        <v>2014</v>
      </c>
      <c r="I86" s="8">
        <v>4</v>
      </c>
    </row>
    <row r="87" spans="7:9" x14ac:dyDescent="0.35">
      <c r="G87" t="s">
        <v>36</v>
      </c>
      <c r="H87" s="10">
        <v>2014</v>
      </c>
      <c r="I87" s="8">
        <v>5</v>
      </c>
    </row>
    <row r="88" spans="7:9" x14ac:dyDescent="0.35">
      <c r="G88" t="s">
        <v>36</v>
      </c>
      <c r="H88" s="10">
        <v>2014</v>
      </c>
      <c r="I88" s="8">
        <v>6</v>
      </c>
    </row>
    <row r="89" spans="7:9" x14ac:dyDescent="0.35">
      <c r="G89" t="s">
        <v>36</v>
      </c>
      <c r="H89" s="10">
        <v>2014</v>
      </c>
      <c r="I89" s="8">
        <v>7</v>
      </c>
    </row>
    <row r="90" spans="7:9" x14ac:dyDescent="0.35">
      <c r="G90" t="s">
        <v>36</v>
      </c>
      <c r="H90" s="10">
        <v>2014</v>
      </c>
      <c r="I90" s="8">
        <v>8</v>
      </c>
    </row>
    <row r="91" spans="7:9" x14ac:dyDescent="0.35">
      <c r="G91" t="s">
        <v>36</v>
      </c>
      <c r="H91" s="10">
        <v>2014</v>
      </c>
      <c r="I91" s="14" t="s">
        <v>19</v>
      </c>
    </row>
    <row r="92" spans="7:9" x14ac:dyDescent="0.35">
      <c r="G92" t="s">
        <v>36</v>
      </c>
      <c r="H92" s="10">
        <v>2014</v>
      </c>
      <c r="I92" s="8">
        <v>10</v>
      </c>
    </row>
    <row r="93" spans="7:9" x14ac:dyDescent="0.35">
      <c r="G93" t="s">
        <v>36</v>
      </c>
      <c r="H93" s="10">
        <v>2014</v>
      </c>
      <c r="I93" s="8">
        <v>11</v>
      </c>
    </row>
    <row r="94" spans="7:9" x14ac:dyDescent="0.35">
      <c r="H94" s="10"/>
      <c r="I94" s="8"/>
    </row>
    <row r="95" spans="7:9" x14ac:dyDescent="0.35">
      <c r="G95" t="s">
        <v>36</v>
      </c>
      <c r="H95" s="10">
        <v>2015</v>
      </c>
      <c r="I95" s="8">
        <v>2</v>
      </c>
    </row>
    <row r="96" spans="7:9" x14ac:dyDescent="0.35">
      <c r="G96" t="s">
        <v>36</v>
      </c>
      <c r="H96" s="10">
        <v>2015</v>
      </c>
      <c r="I96" s="8">
        <v>3</v>
      </c>
    </row>
    <row r="97" spans="7:9" x14ac:dyDescent="0.35">
      <c r="G97" t="s">
        <v>36</v>
      </c>
      <c r="H97" s="10">
        <v>2015</v>
      </c>
      <c r="I97" s="8">
        <v>4</v>
      </c>
    </row>
    <row r="98" spans="7:9" x14ac:dyDescent="0.35">
      <c r="G98" t="s">
        <v>36</v>
      </c>
      <c r="H98" s="10">
        <v>2015</v>
      </c>
      <c r="I98" s="8">
        <v>5</v>
      </c>
    </row>
    <row r="99" spans="7:9" x14ac:dyDescent="0.35">
      <c r="G99" t="s">
        <v>36</v>
      </c>
      <c r="H99" s="10">
        <v>2015</v>
      </c>
      <c r="I99" s="8">
        <v>8</v>
      </c>
    </row>
    <row r="100" spans="7:9" x14ac:dyDescent="0.35">
      <c r="G100" t="s">
        <v>36</v>
      </c>
      <c r="H100" s="10">
        <v>2015</v>
      </c>
      <c r="I100" s="8">
        <v>9</v>
      </c>
    </row>
    <row r="101" spans="7:9" x14ac:dyDescent="0.35">
      <c r="G101" t="s">
        <v>36</v>
      </c>
      <c r="H101" s="10">
        <v>2015</v>
      </c>
      <c r="I101" s="8">
        <v>10</v>
      </c>
    </row>
    <row r="102" spans="7:9" x14ac:dyDescent="0.35">
      <c r="G102" t="s">
        <v>36</v>
      </c>
      <c r="H102" s="10">
        <v>2015</v>
      </c>
      <c r="I102" s="8">
        <v>10</v>
      </c>
    </row>
    <row r="103" spans="7:9" x14ac:dyDescent="0.35">
      <c r="G103" t="s">
        <v>36</v>
      </c>
      <c r="H103" s="10">
        <v>2015</v>
      </c>
      <c r="I103" s="8">
        <v>11</v>
      </c>
    </row>
    <row r="104" spans="7:9" x14ac:dyDescent="0.35">
      <c r="G104" t="s">
        <v>36</v>
      </c>
      <c r="H104" s="10">
        <v>2015</v>
      </c>
      <c r="I104" s="8">
        <v>12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Front page</vt:lpstr>
      <vt:lpstr>CAN-Chile meetings 2006-2015</vt:lpstr>
      <vt:lpstr>CAN-Mexico meetings in 2013</vt:lpstr>
      <vt:lpstr>Statistics</vt:lpstr>
      <vt:lpstr>Diagrams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LuMaCze</dc:creator>
  <cp:lastModifiedBy>Lucyna Czechowska</cp:lastModifiedBy>
  <dcterms:created xsi:type="dcterms:W3CDTF">2015-09-16T12:24:38Z</dcterms:created>
  <dcterms:modified xsi:type="dcterms:W3CDTF">2019-02-22T11:19:14Z</dcterms:modified>
</cp:coreProperties>
</file>