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84061803868\Documents\Prace naukowe\SONATA\Książka projektowa\ZAŁĄCZNIKI NA STRONĘ\tabele spotkań\DONE\"/>
    </mc:Choice>
  </mc:AlternateContent>
  <bookViews>
    <workbookView xWindow="0" yWindow="0" windowWidth="19200" windowHeight="7020" firstSheet="1" activeTab="4"/>
  </bookViews>
  <sheets>
    <sheet name="Front page" sheetId="13" r:id="rId1"/>
    <sheet name="CAN-Brazil meetings 2005-2015" sheetId="6" r:id="rId2"/>
    <sheet name="CAN-Chile meetings in 2013" sheetId="11" r:id="rId3"/>
    <sheet name="Statistics" sheetId="9" r:id="rId4"/>
    <sheet name="Diagrams" sheetId="12" r:id="rId5"/>
  </sheets>
  <definedNames>
    <definedName name="__xlchart_v3_0">#REF!</definedName>
    <definedName name="__xlchart_v3_1">#REF!</definedName>
    <definedName name="__xlchart_v3_2">#REF!</definedName>
    <definedName name="__xlchart_v3_3">#REF!</definedName>
    <definedName name="__xlchart_v3_4">#REF!</definedName>
    <definedName name="__xlchart_v3_5">#REF!</definedName>
    <definedName name="__xlchart_v3_6">#REF!</definedName>
    <definedName name="__xlchart_v3_7">#REF!</definedName>
    <definedName name="__xlchart_v3_8">#REF!</definedName>
    <definedName name="__xlchart_v3_9">#REF!</definedName>
  </definedNames>
  <calcPr calcId="162913" calcMode="manual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9" l="1"/>
  <c r="V5" i="12"/>
  <c r="U5" i="12"/>
  <c r="T5" i="12"/>
  <c r="S5" i="12"/>
  <c r="C3" i="9"/>
</calcChain>
</file>

<file path=xl/sharedStrings.xml><?xml version="1.0" encoding="utf-8"?>
<sst xmlns="http://schemas.openxmlformats.org/spreadsheetml/2006/main" count="261" uniqueCount="163">
  <si>
    <t>B</t>
  </si>
  <si>
    <t>Time (DD)</t>
  </si>
  <si>
    <t>Time (MM)</t>
  </si>
  <si>
    <t>Time (YYYY)</t>
  </si>
  <si>
    <t>Purpose/Formula</t>
  </si>
  <si>
    <t>Press release link</t>
  </si>
  <si>
    <r>
      <t xml:space="preserve">Level of meeting: </t>
    </r>
    <r>
      <rPr>
        <b/>
        <sz val="11"/>
        <color theme="1"/>
        <rFont val="Calibri"/>
        <family val="2"/>
        <charset val="238"/>
        <scheme val="minor"/>
      </rPr>
      <t>HE</t>
    </r>
    <r>
      <rPr>
        <sz val="11"/>
        <color theme="1"/>
        <rFont val="Calibri"/>
        <family val="2"/>
        <charset val="238"/>
        <scheme val="minor"/>
      </rPr>
      <t xml:space="preserve"> - Higher rank executives (head of state or government [depending on a political system President or Prime Minister] + ambassadors); </t>
    </r>
    <r>
      <rPr>
        <b/>
        <sz val="11"/>
        <color theme="1"/>
        <rFont val="Calibri"/>
        <family val="2"/>
        <charset val="238"/>
        <scheme val="minor"/>
      </rPr>
      <t>LE</t>
    </r>
    <r>
      <rPr>
        <sz val="11"/>
        <color theme="1"/>
        <rFont val="Calibri"/>
        <family val="2"/>
        <charset val="238"/>
        <scheme val="minor"/>
      </rPr>
      <t xml:space="preserve"> - (foreign minister; other ministers, deputy ministers, secretaries of state); </t>
    </r>
    <r>
      <rPr>
        <b/>
        <sz val="11"/>
        <color theme="1"/>
        <rFont val="Calibri"/>
        <family val="2"/>
        <charset val="238"/>
        <scheme val="minor"/>
      </rPr>
      <t>P</t>
    </r>
    <r>
      <rPr>
        <sz val="11"/>
        <color theme="1"/>
        <rFont val="Calibri"/>
        <family val="2"/>
        <charset val="238"/>
        <scheme val="minor"/>
      </rPr>
      <t xml:space="preserve"> - parliamentarians (chairmans of the Parliament, chairmans of the parliamentary committees); </t>
    </r>
    <r>
      <rPr>
        <b/>
        <sz val="11"/>
        <color theme="1"/>
        <rFont val="Calibri"/>
        <family val="2"/>
        <charset val="238"/>
        <scheme val="minor"/>
      </rPr>
      <t>S</t>
    </r>
    <r>
      <rPr>
        <sz val="11"/>
        <color theme="1"/>
        <rFont val="Calibri"/>
        <family val="2"/>
        <charset val="238"/>
        <scheme val="minor"/>
      </rPr>
      <t xml:space="preserve"> - specialis (diplomats, public servants, bureaucrat and experts officials)</t>
    </r>
  </si>
  <si>
    <r>
      <t xml:space="preserve">Type of meeting: </t>
    </r>
    <r>
      <rPr>
        <b/>
        <sz val="11"/>
        <color theme="1"/>
        <rFont val="Calibri"/>
        <family val="2"/>
        <charset val="238"/>
        <scheme val="minor"/>
      </rPr>
      <t>B</t>
    </r>
    <r>
      <rPr>
        <sz val="11"/>
        <color theme="1"/>
        <rFont val="Calibri"/>
        <family val="2"/>
        <charset val="238"/>
        <scheme val="minor"/>
      </rPr>
      <t xml:space="preserve"> - bilateral; </t>
    </r>
    <r>
      <rPr>
        <b/>
        <sz val="11"/>
        <color theme="1"/>
        <rFont val="Calibri"/>
        <family val="2"/>
        <charset val="238"/>
        <scheme val="minor"/>
      </rPr>
      <t>Bm</t>
    </r>
    <r>
      <rPr>
        <sz val="11"/>
        <color theme="1"/>
        <rFont val="Calibri"/>
        <family val="2"/>
        <charset val="238"/>
        <scheme val="minor"/>
      </rPr>
      <t xml:space="preserve"> - bilateral on the side of the multilateral meeting</t>
    </r>
  </si>
  <si>
    <t>Place: city, country</t>
  </si>
  <si>
    <t>Participants: names and functions of all people mentioned as participants in a press release</t>
  </si>
  <si>
    <t>Sides of the meeting</t>
  </si>
  <si>
    <t>S</t>
  </si>
  <si>
    <t>LE</t>
  </si>
  <si>
    <t>HE</t>
  </si>
  <si>
    <t>HE, LE</t>
  </si>
  <si>
    <t>Year MAX</t>
  </si>
  <si>
    <t>Year MIN</t>
  </si>
  <si>
    <t>DATA SOURCES:</t>
  </si>
  <si>
    <t>Year</t>
  </si>
  <si>
    <t>HE - higher-rank executives</t>
  </si>
  <si>
    <t>LE - lower-rank executives</t>
  </si>
  <si>
    <t>S - specialists</t>
  </si>
  <si>
    <t>P - parliamentarians</t>
  </si>
  <si>
    <t>Lima, Peru</t>
  </si>
  <si>
    <t>Bm</t>
  </si>
  <si>
    <t>CAN-Brasil</t>
  </si>
  <si>
    <t>El Secretario General de la Comunidad Andina, Embajador Allan Wagner Tizón, y el nuevo Embajador del Brasil en el Perú, Luis Augusto de Araujo Castro</t>
  </si>
  <si>
    <t>Reunion del Secretario General de la CAN y el Embajador de Brasil </t>
  </si>
  <si>
    <t>http://www.comunidadandina.org/Prensa.aspx?id=1780&amp;accion=detalle&amp;cat=NP&amp;title=secretario-general-de-la-can-y-el-embajador-de-brasil-dialogan-sobre-integracion-andina-y-sudamericana</t>
  </si>
  <si>
    <t>Festival "Gastronomía y Biodiversidad” celebrado la semana pasada en Curitiba, Brasil, en el marco VIII Conferencia de los Estados Partes del Convenio sobre Diversidad Biológica (CDB)</t>
  </si>
  <si>
    <t>La conferencia de prensa contó con la participación de Héctor Maldonado Lira, Director General de Desarrollo y Competitividad de la Secretaría General de la CAN; María Luisa del Río, Jefa de la Unidad de Biodiversidad del Consejo Nacional del Ambiente del Perú (CONAM) y Adolfo Perret, chef peruano, quien -en opinión del CONAM</t>
  </si>
  <si>
    <t>Curitiba, Brasil</t>
  </si>
  <si>
    <t>http://www.comunidadandina.org/Prensa.aspx?id=1882&amp;accion=detalle&amp;cat=NP&amp;title=gastronomia-andina-se-luce-en-cita-mundial-sobre-biodiversidad-en-curitiba-brasil</t>
  </si>
  <si>
    <t>Los Estados Partes del Convenio sobre Diversidad Biológica (CDB)</t>
  </si>
  <si>
    <t>El Secretario General de la Comunidad Andina, Embajador Allan Wagner Tizón; el Embajador del Brasil en el Perú, Luis Augusto de Araujo Castro</t>
  </si>
  <si>
    <t>http://www.comunidadandina.org/Prensa.aspx?id=1961&amp;accion=detalle&amp;cat=NP&amp;title=secretario-general-can-hizo-entrega-a-brasil-de-informes-que-contribuiran-a-convergencia-sudamericana</t>
  </si>
  <si>
    <t>El Secretario General de la Comunidad Andina, Embajador Allan Wagner Tizón, hizo entrega al Embajador del Brasil en el Perú, Luis Augusto de Araujo Castro</t>
  </si>
  <si>
    <t>II Foro sobre la Iniciativa de la Cuenca del Pacífico Latinoamericano</t>
  </si>
  <si>
    <t>CAN-Brasil et al.</t>
  </si>
  <si>
    <t xml:space="preserve">El Canciller del Brasil, Celso Amorim; Previamente, el Canciller de Brasil visitó la Secretaría General de la Comunidad Andina, donde fue recibido, en el marco de una sesión solemne, por el Secretario General, Freddy Ehlers, directores y funcionarios de esta institución; durante la ceremonia de inauguración del II Foro sobre la Iniciativa de la Cuenca del Pacífico Latinoamericano, la iniciativa de la Comunidad Andina </t>
  </si>
  <si>
    <t>http://www.comunidadandina.org/Prensa.aspx?id=2333&amp;accion=detalle&amp;cat=NP&amp;title=canciller-de-brasil-destaca-importancia-de-proximo-encuentro-sobre-cambio-climatico</t>
  </si>
  <si>
    <t>Secretario General de la Comunidad Andina se reunió con Embajador de Brasil en el Perú</t>
  </si>
  <si>
    <t>El Secretario General de la Comunidad Andina, Pablo Guzman ; el Embajador de la República Federativa del Brasil en el Perú, Carlos Alfredo Lazary Teixeira</t>
  </si>
  <si>
    <t>http://www.comunidadandina.org/Prensa.aspx?id=3559&amp;accion=detalle&amp;cat=NP&amp;title=secretario-general-de-la-comunidad-andina-se-reunio-con-embajador-de-brasil-en-el-peru</t>
  </si>
  <si>
    <t>Comunicado Conjunto de los Estados Partes del Mercosur y Estados Asociados</t>
  </si>
  <si>
    <t>Los Estados Partes del Mercosur y Estados Asociados (incl. Peru, Bolivia, Columbia y Ecuador)</t>
  </si>
  <si>
    <t>Montevideo, Uruguay</t>
  </si>
  <si>
    <t>http://www.itamaraty.gov.br/es/notas-a-la-prensa/9791-comunicado-conjunto-de-los-estados-partes-del-mercosur-y-estados-asociados-montevideu-20-de-dezembro-de-2011</t>
  </si>
  <si>
    <t>CAN MS - Brasil - MERCOSUR - Associated States</t>
  </si>
  <si>
    <t>Las Jefas y Jefes de Estado y de Gobierno de la Unión de Naciones Suramericanas – UNASUR</t>
  </si>
  <si>
    <t>http://www.itamaraty.gov.br/es/notas-a-la-prensa/9706-vi-reunion-ordinaria-del-consejo-de-jefes-de-estado-y-de-gobierno-de-unasur-lima-peru-30-de-noviembre-2012-documentos-aprobados</t>
  </si>
  <si>
    <t>CAN MS - UNASUR MS</t>
  </si>
  <si>
    <t>VI Reunión Ordinaria del Consejo de Jefes de Estado y de Gobierno de UNASUR</t>
  </si>
  <si>
    <t>La Cumbre de Jefes de Estado del MERCOSUR y Estados Asociados</t>
  </si>
  <si>
    <t>CAN MS - MERCOSUR</t>
  </si>
  <si>
    <t>Las Presidentas y los Presidentes de los Estados Partes del MERCOSUR y Estados Asociados</t>
  </si>
  <si>
    <t>http://www.itamaraty.gov.br/es/notas-a-la-prensa/9051-documentos-aprobados-en-la-cumbre-de-jefes-de-estado-del-mercosur-y-estados-asociados-montevideo-12-de-julio-del-2013</t>
  </si>
  <si>
    <t>Brasília, Brasil</t>
  </si>
  <si>
    <t>CAN MS - UNASUR</t>
  </si>
  <si>
    <t xml:space="preserve">http://www.comunidadandina.org/unasur/tratado_constitutivo.htm </t>
  </si>
  <si>
    <t>UNASUR heads of state and government</t>
  </si>
  <si>
    <t>Reunion y firmade del Tratado Constitutivo de la Unión de Naciones Suramericanas (UNASUR)</t>
  </si>
  <si>
    <t>No. meetings ANNUALLY 2005-2015</t>
  </si>
  <si>
    <t>AVG ANNUAL meetings 2005-2015</t>
  </si>
  <si>
    <t>3 years</t>
  </si>
  <si>
    <t>uneven and non-regular meetings; mostly HE; multilateral M make up a considerable part of CAN-Brasil interactionism</t>
  </si>
  <si>
    <t>http://www.comunidadandina.org</t>
  </si>
  <si>
    <t>http://www.itamaraty.gov.br</t>
  </si>
  <si>
    <t>2005-2015</t>
  </si>
  <si>
    <t>http://www2.camara.leg.br/atividade-legislativa/comissoes/comissoes-mistas/cpcms/noticias/requiao-palestra-em-sessao-no-parlamento-andino</t>
  </si>
  <si>
    <t>http://www2.camara.leg.br</t>
  </si>
  <si>
    <t>Requião palestra em Sessão no Parlamento Andino</t>
  </si>
  <si>
    <t>P</t>
  </si>
  <si>
    <t>O senador Roberto Requião, presidente da Representação Brasileira no Parlamento do MERCOSUL, participa das Sessões Plenárias no Parlamento Andino em Lima, no Perú</t>
  </si>
  <si>
    <t>https://www25.senado.leg.br/web/senadores/senador/-/perfil/72</t>
  </si>
  <si>
    <t>CAN-Brazil MEETINGS STATISTICS, 2005-2015</t>
  </si>
  <si>
    <t>https://parlamentoandino.org</t>
  </si>
  <si>
    <t>No. formal meetings ANNUALLY 2005-2015</t>
  </si>
  <si>
    <t>No. formal meetings 2005-2015</t>
  </si>
  <si>
    <t>CONCLUSION</t>
  </si>
  <si>
    <t>CAN-Chile</t>
  </si>
  <si>
    <t xml:space="preserve">Misión de Observación Electoral del Parlamento Andino de las Elecciones, de la Asamblea Nacional y del Parlamento Andino </t>
  </si>
  <si>
    <t>Representatives of parlaments of all members, Javier Hernández Hernández from chilean side</t>
  </si>
  <si>
    <t>14-18</t>
  </si>
  <si>
    <t xml:space="preserve">Quito, Ecuador </t>
  </si>
  <si>
    <t>https://www.camara.cl/www/dai/frames/np/rinter.asp?valor=6&amp;vid=46</t>
  </si>
  <si>
    <t xml:space="preserve">Reunión Mesa Directiva </t>
  </si>
  <si>
    <t>Representatives of parlaments of all members, Gabriel Ascencio Mansilla from chilean side</t>
  </si>
  <si>
    <t xml:space="preserve">Bogotá, Colombia </t>
  </si>
  <si>
    <t xml:space="preserve">XLII Periodo Ordinario de Sesiones del Parlamento Andino </t>
  </si>
  <si>
    <t>Representatives of parlaments of all members, Gabriel Ascencio Mansilla, Denise Pascal Allende and Carlos Vilches Guzmán from chilean side</t>
  </si>
  <si>
    <t>21-24</t>
  </si>
  <si>
    <t>Representatives of parlaments of all members, Gabriel Ascencio Mansilla, Cristián Campos Jara and Joel Rosales Guzmán from chilean side</t>
  </si>
  <si>
    <t>26-29</t>
  </si>
  <si>
    <t xml:space="preserve">XLII Sesión Ordinaria del PARLAMENTO ANDINO </t>
  </si>
  <si>
    <t>16-19</t>
  </si>
  <si>
    <t>Santaigo, Valparaiso, Chile</t>
  </si>
  <si>
    <t xml:space="preserve">XIX Periodo Extraordinario de Sesiones del PARLAMENTO ANDINO </t>
  </si>
  <si>
    <t>Representatives of parlaments of all members, Gabriel Ascencio Mansilla, Nino Baltolu Rasera and Alfonso De Urresti Longton  from chilean side</t>
  </si>
  <si>
    <t>23-24</t>
  </si>
  <si>
    <t xml:space="preserve">Quito. Ecuador </t>
  </si>
  <si>
    <t xml:space="preserve">XLIII Periodo Odinario de Sesiones del PARLAMENTO ANDINO </t>
  </si>
  <si>
    <t>Representatives of parlaments of all members, Gabriel Ascencio Mansilla and Orlando Vargas Pizarro from chilean side</t>
  </si>
  <si>
    <t>25-28</t>
  </si>
  <si>
    <t xml:space="preserve">XLIII Periodo Ordinario de Sesiones del PARLAMENTO ANDINO </t>
  </si>
  <si>
    <t>Representatives of parlaments of all members, Roberto León Ramírez and Orlando Vargas Pizarro from chilean side</t>
  </si>
  <si>
    <t>23-26</t>
  </si>
  <si>
    <t xml:space="preserve">XLIII Periodo Ordinario de Sesiones Ordinarias del PARLAMENTO ANDINO </t>
  </si>
  <si>
    <t>Representatives of parlaments of all members, Roberto Delmastro Naso and Marcelo Díaz Díaz from chilean side</t>
  </si>
  <si>
    <t>27-31</t>
  </si>
  <si>
    <t xml:space="preserve">Lima. Perú </t>
  </si>
  <si>
    <t xml:space="preserve">XLIII Sesión Ordinaria del PARLAMENTO ANDINO </t>
  </si>
  <si>
    <t>Representatives of parlaments of all members, Gabriel Ascencio Mansilla, Nino Baltolu Rasera and Orlando Vargas Pizarro from chilean side</t>
  </si>
  <si>
    <t>24-28</t>
  </si>
  <si>
    <t>https://www.camara.cl/</t>
  </si>
  <si>
    <t>http://www.comunidadandina.org/Prensa.aspx</t>
  </si>
  <si>
    <t>http://www.comunidadandina.org/Documentos.aspx</t>
  </si>
  <si>
    <t>http://intranet.comunidadandina.org/Documentos/</t>
  </si>
  <si>
    <t>http://www.minrel.gov.cl/minrel/site/edic/base/port/politica_exterior.html</t>
  </si>
  <si>
    <t>http://www.minrel.gov.cl  [general browser]</t>
  </si>
  <si>
    <t>https://prensa.presidencia.cl/</t>
  </si>
  <si>
    <t>http://www.comunidadandina.org/Seccion.aspx?id=11&amp;tipo=TE&amp;title=relaciones-externas</t>
  </si>
  <si>
    <t>http://www.comunidadandina.org/Seccion.aspx?id=163&amp;tipo=TE&amp;title=cooperacion-internacional</t>
  </si>
  <si>
    <t xml:space="preserve">parlamentoandino.org </t>
  </si>
  <si>
    <t>Number of meetings</t>
  </si>
  <si>
    <t>Level of meeting: HE - Higher rank executives (head of state or government [depending on a political system President or Prime Minister] + ambassadors); LE - (foreign minister; other ministers, deputy ministers, secretaries of state); P - parliamentarians (chairmans of the Parliament, chairmans of the parliamentary committees); S - specialis (diplomats, public servants, bureaucrat and experts officials)</t>
  </si>
  <si>
    <t>Contact levels comprehensiveness, 2005-2015</t>
  </si>
  <si>
    <t>The prevailing contact level, 2005-2015</t>
  </si>
  <si>
    <t>No.</t>
  </si>
  <si>
    <t>METODOLOGICAL ASSUMPTIONS:</t>
  </si>
  <si>
    <t>Only meetings in the period between the first upgrading of partnership status and the reference year of 2015 were taken into account.</t>
  </si>
  <si>
    <t>Within this project, the assumption is made that partners engage with one another at multiple levels of formal contact, as follows:</t>
  </si>
  <si>
    <r>
      <t>a) higher rank executives (</t>
    </r>
    <r>
      <rPr>
        <b/>
        <sz val="11"/>
        <color rgb="FF000000"/>
        <rFont val="Calibri"/>
        <family val="2"/>
        <charset val="238"/>
      </rPr>
      <t>HE</t>
    </r>
    <r>
      <rPr>
        <sz val="11"/>
        <color theme="1"/>
        <rFont val="Calibri"/>
        <family val="2"/>
        <charset val="238"/>
        <scheme val="minor"/>
      </rPr>
      <t>): heads of state or government, ambassadors, secretaries-general;</t>
    </r>
  </si>
  <si>
    <r>
      <t>b) lower rank executives (</t>
    </r>
    <r>
      <rPr>
        <b/>
        <sz val="11"/>
        <color rgb="FF000000"/>
        <rFont val="Calibri"/>
        <family val="2"/>
        <charset val="238"/>
      </rPr>
      <t>LE</t>
    </r>
    <r>
      <rPr>
        <sz val="11"/>
        <color theme="1"/>
        <rFont val="Calibri"/>
        <family val="2"/>
        <charset val="238"/>
        <scheme val="minor"/>
      </rPr>
      <t>): foreign ministers, other ministers, secretaries of state, chief commanders;</t>
    </r>
  </si>
  <si>
    <r>
      <t>c) parliamentarians (</t>
    </r>
    <r>
      <rPr>
        <b/>
        <sz val="11"/>
        <color rgb="FF000000"/>
        <rFont val="Calibri"/>
        <family val="2"/>
        <charset val="238"/>
      </rPr>
      <t>P</t>
    </r>
    <r>
      <rPr>
        <sz val="11"/>
        <color theme="1"/>
        <rFont val="Calibri"/>
        <family val="2"/>
        <charset val="238"/>
        <scheme val="minor"/>
      </rPr>
      <t>): chairpersons of parliaments, chairmen of the parliamentary committees;</t>
    </r>
  </si>
  <si>
    <r>
      <t>d) specialists (</t>
    </r>
    <r>
      <rPr>
        <b/>
        <sz val="11"/>
        <color rgb="FF000000"/>
        <rFont val="Calibri"/>
        <family val="2"/>
        <charset val="238"/>
      </rPr>
      <t>S</t>
    </r>
    <r>
      <rPr>
        <sz val="11"/>
        <color theme="1"/>
        <rFont val="Calibri"/>
        <family val="2"/>
        <charset val="238"/>
        <scheme val="minor"/>
      </rPr>
      <t>): deputy ministers, diplomats, public officials and international functionaries, bureaucrats and experts.</t>
    </r>
  </si>
  <si>
    <r>
      <t>Only – exclusively – bilateral meetings and visits (</t>
    </r>
    <r>
      <rPr>
        <b/>
        <sz val="11"/>
        <color rgb="FF000000"/>
        <rFont val="Calibri"/>
        <family val="2"/>
        <charset val="238"/>
      </rPr>
      <t>B</t>
    </r>
    <r>
      <rPr>
        <sz val="11"/>
        <color theme="1"/>
        <rFont val="Calibri"/>
        <family val="2"/>
        <charset val="238"/>
        <scheme val="minor"/>
      </rPr>
      <t>)  as well as bilateral talks on the sidelines of multilateral events (</t>
    </r>
    <r>
      <rPr>
        <b/>
        <sz val="11"/>
        <color rgb="FF000000"/>
        <rFont val="Calibri"/>
        <family val="2"/>
        <charset val="238"/>
      </rPr>
      <t>Bm</t>
    </r>
    <r>
      <rPr>
        <sz val="11"/>
        <color theme="1"/>
        <rFont val="Calibri"/>
        <family val="2"/>
        <charset val="238"/>
        <scheme val="minor"/>
      </rPr>
      <t>) (if the bilateral meeting was clearly confirmed by at least one of the participating parties) have been taken into consideration.</t>
    </r>
  </si>
  <si>
    <t>While counting one visit (even consisted of several talks with different representatives of other party) was always treated as one meeting.</t>
  </si>
  <si>
    <t>The arithmetic average of meetings held per year has been compared to the number of meetings a given international organization held with another state at a commensurate status of power within the reference year of 2013. Referring year was chosen because of transformation of consultation patterns caused by Ukrainian crisis from 2014.</t>
  </si>
  <si>
    <t>All contact levels appearing during the visit were counted. Therefore, the number of meetings is not equal to the sum of all contact levels from the same research period.</t>
  </si>
  <si>
    <t>SPaSIO Project Datasets                                                                                                                 ©Strategic Partnerships Group, 2013-2018</t>
  </si>
  <si>
    <r>
      <rPr>
        <sz val="11"/>
        <color theme="1"/>
        <rFont val="Calibri"/>
        <family val="2"/>
        <charset val="238"/>
        <scheme val="minor"/>
      </rPr>
      <t xml:space="preserve">Title: </t>
    </r>
    <r>
      <rPr>
        <b/>
        <sz val="11"/>
        <color theme="1"/>
        <rFont val="Calibri"/>
        <family val="2"/>
        <charset val="238"/>
        <scheme val="minor"/>
      </rPr>
      <t>List of formal bilateral meetings (H5)</t>
    </r>
  </si>
  <si>
    <r>
      <t>Metodological concept</t>
    </r>
    <r>
      <rPr>
        <sz val="11"/>
        <color theme="1"/>
        <rFont val="Calibri"/>
        <family val="2"/>
        <scheme val="minor"/>
      </rPr>
      <t xml:space="preserve"> by: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Lucyna Czechowska and Karolina-Gawron-Tabor</t>
    </r>
    <r>
      <rPr>
        <sz val="11"/>
        <color theme="1"/>
        <rFont val="Calibri"/>
        <family val="2"/>
        <scheme val="minor"/>
      </rPr>
      <t>, outlined in "Statistics" tab</t>
    </r>
  </si>
  <si>
    <r>
      <rPr>
        <sz val="11"/>
        <color theme="1"/>
        <rFont val="Calibri"/>
        <family val="2"/>
        <charset val="238"/>
        <scheme val="minor"/>
      </rPr>
      <t>Date of data query:</t>
    </r>
    <r>
      <rPr>
        <b/>
        <sz val="11"/>
        <color theme="1"/>
        <rFont val="Calibri"/>
        <family val="2"/>
        <charset val="238"/>
        <scheme val="minor"/>
      </rPr>
      <t xml:space="preserve"> 01.09.2016</t>
    </r>
  </si>
  <si>
    <r>
      <rPr>
        <i/>
        <sz val="11"/>
        <color theme="1"/>
        <rFont val="Calibri"/>
        <family val="2"/>
        <scheme val="minor"/>
      </rPr>
      <t xml:space="preserve">Data version: </t>
    </r>
    <r>
      <rPr>
        <b/>
        <i/>
        <sz val="11"/>
        <color theme="1"/>
        <rFont val="Calibri"/>
        <family val="2"/>
        <scheme val="minor"/>
      </rPr>
      <t>1.0</t>
    </r>
    <r>
      <rPr>
        <i/>
        <sz val="11"/>
        <color theme="1"/>
        <rFont val="Calibri"/>
        <family val="2"/>
        <scheme val="minor"/>
      </rPr>
      <t xml:space="preserve"> (August 2018)</t>
    </r>
  </si>
  <si>
    <r>
      <t xml:space="preserve">SPaSIO Project Datasets were created by Strategic Partnerships Group (SPG) in the framework of implementation of the </t>
    </r>
    <r>
      <rPr>
        <b/>
        <sz val="11"/>
        <color theme="1"/>
        <rFont val="Calibri"/>
        <family val="2"/>
        <scheme val="minor"/>
      </rPr>
      <t>SPaSIO</t>
    </r>
    <r>
      <rPr>
        <sz val="11"/>
        <color theme="1"/>
        <rFont val="Calibri"/>
        <family val="2"/>
        <charset val="238"/>
        <scheme val="minor"/>
      </rPr>
      <t xml:space="preserve"> (</t>
    </r>
    <r>
      <rPr>
        <b/>
        <i/>
        <sz val="11"/>
        <color theme="1"/>
        <rFont val="Calibri"/>
        <family val="2"/>
        <charset val="238"/>
        <scheme val="minor"/>
      </rPr>
      <t>Strategic Partnership between a State and an International Organization: An Ideal Model)                Collaborative Research Project</t>
    </r>
  </si>
  <si>
    <r>
      <rPr>
        <sz val="11"/>
        <color theme="1"/>
        <rFont val="Calibri"/>
        <family val="2"/>
        <charset val="238"/>
        <scheme val="minor"/>
      </rPr>
      <t xml:space="preserve">Funding acknowledgement: </t>
    </r>
    <r>
      <rPr>
        <b/>
        <sz val="11"/>
        <color theme="1"/>
        <rFont val="Calibri"/>
        <family val="2"/>
        <charset val="238"/>
        <scheme val="minor"/>
      </rPr>
      <t>The SPaSIO project received funding under the National Science Centre's                (Narodowe Centrum Nauki) grant no. UMO-2013/11/D/HS5/01260 (“SONATA 6”).</t>
    </r>
  </si>
  <si>
    <r>
      <t xml:space="preserve">Project implementation phase: </t>
    </r>
    <r>
      <rPr>
        <b/>
        <sz val="11"/>
        <color theme="1"/>
        <rFont val="Calibri"/>
        <family val="2"/>
        <charset val="238"/>
        <scheme val="minor"/>
      </rPr>
      <t>August 2014 – August 2018</t>
    </r>
  </si>
  <si>
    <t>More information about the research team and the project itself can be found at www.spg.umk.pl.</t>
  </si>
  <si>
    <t xml:space="preserve">Dataset Contents: </t>
  </si>
  <si>
    <t>Statistics</t>
  </si>
  <si>
    <t>Diagrams</t>
  </si>
  <si>
    <r>
      <t>SPaSIO Project Datasets by </t>
    </r>
    <r>
      <rPr>
        <sz val="10"/>
        <color rgb="FF049CCF"/>
        <rFont val="Arial"/>
        <family val="2"/>
      </rPr>
      <t>SPaSIO Collaborative Research Project ('Strategic Partnerships between States and International Organizations)</t>
    </r>
    <r>
      <rPr>
        <sz val="10"/>
        <color rgb="FF464646"/>
        <rFont val="Arial"/>
        <family val="2"/>
      </rPr>
      <t> is licensed under a </t>
    </r>
    <r>
      <rPr>
        <sz val="10"/>
        <color rgb="FF049CCF"/>
        <rFont val="Arial"/>
        <family val="2"/>
      </rPr>
      <t>Creative Commons Attribution-NonCommercial 4.0 International License</t>
    </r>
    <r>
      <rPr>
        <sz val="10"/>
        <color rgb="FF464646"/>
        <rFont val="Arial"/>
        <family val="2"/>
      </rPr>
      <t>.</t>
    </r>
  </si>
  <si>
    <r>
      <rPr>
        <sz val="11"/>
        <color theme="1"/>
        <rFont val="Calibri"/>
        <family val="2"/>
        <charset val="238"/>
        <scheme val="minor"/>
      </rPr>
      <t xml:space="preserve">Timeframe: </t>
    </r>
    <r>
      <rPr>
        <b/>
        <sz val="11"/>
        <color theme="1"/>
        <rFont val="Calibri"/>
        <family val="2"/>
        <charset val="238"/>
        <scheme val="minor"/>
      </rPr>
      <t>2005-2015</t>
    </r>
  </si>
  <si>
    <r>
      <rPr>
        <sz val="11"/>
        <color theme="1"/>
        <rFont val="Calibri"/>
        <family val="2"/>
        <charset val="238"/>
        <scheme val="minor"/>
      </rPr>
      <t>Data mining sources:</t>
    </r>
    <r>
      <rPr>
        <b/>
        <sz val="11"/>
        <color theme="1"/>
        <rFont val="Calibri"/>
        <family val="2"/>
        <charset val="238"/>
        <scheme val="minor"/>
      </rPr>
      <t xml:space="preserve"> listed in "CAN-Brazil meetings 2005-2015" tab and "CAN-Chile meetings in 2013" tab</t>
    </r>
  </si>
  <si>
    <r>
      <rPr>
        <i/>
        <sz val="11"/>
        <color theme="1"/>
        <rFont val="Calibri"/>
        <family val="2"/>
        <scheme val="minor"/>
      </rPr>
      <t>Author:</t>
    </r>
    <r>
      <rPr>
        <b/>
        <i/>
        <sz val="11"/>
        <color theme="1"/>
        <rFont val="Calibri"/>
        <family val="2"/>
        <scheme val="minor"/>
      </rPr>
      <t xml:space="preserve"> Andriy Tyushka</t>
    </r>
  </si>
  <si>
    <r>
      <rPr>
        <sz val="11"/>
        <color theme="1"/>
        <rFont val="Calibri"/>
        <family val="2"/>
        <scheme val="minor"/>
      </rPr>
      <t xml:space="preserve">Dataset: </t>
    </r>
    <r>
      <rPr>
        <b/>
        <sz val="11"/>
        <color theme="1"/>
        <rFont val="Calibri"/>
        <family val="2"/>
        <scheme val="minor"/>
      </rPr>
      <t>SPaSIO/CAN-Brazil/meetings</t>
    </r>
  </si>
  <si>
    <r>
      <rPr>
        <sz val="11"/>
        <color theme="1"/>
        <rFont val="Calibri"/>
        <family val="2"/>
        <charset val="238"/>
        <scheme val="minor"/>
      </rPr>
      <t xml:space="preserve">Case: </t>
    </r>
    <r>
      <rPr>
        <b/>
        <sz val="11"/>
        <color theme="1"/>
        <rFont val="Calibri"/>
        <family val="2"/>
        <charset val="238"/>
        <scheme val="minor"/>
      </rPr>
      <t>CAN-Brazil</t>
    </r>
  </si>
  <si>
    <t>CAN-Brazil meetings 2005-2015</t>
  </si>
  <si>
    <t>CAN-Chile meetings in 2013</t>
  </si>
  <si>
    <t>Content of official websites of the institutions involved in conducting foreign policy in English and Spanish (sections: News, Calendar, Press Release):</t>
  </si>
  <si>
    <t>Content of official websites of the institutions involved in the conduct of foreign policy in English and Spanish (sections: News, Calendar, Press Release):</t>
  </si>
  <si>
    <r>
      <rPr>
        <i/>
        <sz val="11"/>
        <color theme="1"/>
        <rFont val="Calibri"/>
        <family val="2"/>
        <charset val="238"/>
        <scheme val="minor"/>
      </rPr>
      <t>Editor: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1"/>
        <rFont val="Calibri"/>
        <family val="2"/>
        <charset val="238"/>
        <scheme val="minor"/>
      </rPr>
      <t>Lucyna Czechowska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</si>
</sst>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sz val="11"/>
      <color rgb="FFFF0000"/>
      <name val="Calibri"/>
      <family val="2"/>
    </font>
    <font>
      <sz val="10"/>
      <color rgb="FF333333"/>
      <name val="Verdana"/>
      <family val="2"/>
    </font>
    <font>
      <i/>
      <u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color rgb="FF464646"/>
      <name val="Arial"/>
      <family val="2"/>
    </font>
    <font>
      <sz val="19"/>
      <color rgb="FF049CCF"/>
      <name val="Arial"/>
      <family val="2"/>
    </font>
    <font>
      <sz val="10"/>
      <color rgb="FF464646"/>
      <name val="Arial"/>
      <family val="2"/>
    </font>
    <font>
      <sz val="10"/>
      <color rgb="FF049CCF"/>
      <name val="Arial"/>
      <family val="2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0"/>
  </cellStyleXfs>
  <cellXfs count="67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Fill="1"/>
    <xf numFmtId="0" fontId="0" fillId="0" borderId="0" xfId="0" applyFill="1"/>
    <xf numFmtId="0" fontId="1" fillId="0" borderId="0" xfId="0" applyFont="1"/>
    <xf numFmtId="0" fontId="5" fillId="0" borderId="0" xfId="0" applyFont="1"/>
    <xf numFmtId="0" fontId="6" fillId="0" borderId="0" xfId="0" applyFont="1"/>
    <xf numFmtId="0" fontId="1" fillId="0" borderId="0" xfId="0" applyFont="1" applyFill="1"/>
    <xf numFmtId="0" fontId="0" fillId="0" borderId="0" xfId="0" applyFill="1" applyAlignment="1">
      <alignment horizontal="right"/>
    </xf>
    <xf numFmtId="16" fontId="0" fillId="0" borderId="0" xfId="0" applyNumberFormat="1" applyFill="1" applyAlignment="1">
      <alignment horizontal="right"/>
    </xf>
    <xf numFmtId="17" fontId="0" fillId="0" borderId="0" xfId="0" applyNumberFormat="1" applyFill="1" applyAlignment="1">
      <alignment horizontal="right"/>
    </xf>
    <xf numFmtId="0" fontId="4" fillId="0" borderId="0" xfId="0" applyFont="1" applyFill="1"/>
    <xf numFmtId="16" fontId="2" fillId="0" borderId="0" xfId="0" applyNumberFormat="1" applyFont="1" applyFill="1"/>
    <xf numFmtId="0" fontId="8" fillId="0" borderId="0" xfId="0" applyFont="1"/>
    <xf numFmtId="0" fontId="8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10" fillId="0" borderId="0" xfId="0" quotePrefix="1" applyFont="1" applyFill="1"/>
    <xf numFmtId="0" fontId="7" fillId="0" borderId="0" xfId="15"/>
    <xf numFmtId="0" fontId="7" fillId="0" borderId="0" xfId="15" applyFill="1"/>
    <xf numFmtId="0" fontId="11" fillId="0" borderId="0" xfId="0" applyFont="1"/>
    <xf numFmtId="0" fontId="9" fillId="0" borderId="0" xfId="0" applyFont="1" applyFill="1"/>
    <xf numFmtId="0" fontId="11" fillId="0" borderId="0" xfId="0" applyFont="1" applyFill="1"/>
    <xf numFmtId="0" fontId="2" fillId="0" borderId="0" xfId="0" applyFont="1" applyAlignment="1">
      <alignment vertical="center"/>
    </xf>
    <xf numFmtId="0" fontId="0" fillId="0" borderId="0" xfId="0" quotePrefix="1"/>
    <xf numFmtId="16" fontId="0" fillId="0" borderId="0" xfId="0" quotePrefix="1" applyNumberForma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2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0" fillId="2" borderId="0" xfId="0" applyFill="1"/>
    <xf numFmtId="49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Fill="1"/>
    <xf numFmtId="0" fontId="2" fillId="0" borderId="0" xfId="0" quotePrefix="1" applyFont="1"/>
    <xf numFmtId="49" fontId="0" fillId="0" borderId="0" xfId="0" quotePrefix="1" applyNumberFormat="1" applyAlignment="1">
      <alignment horizontal="center"/>
    </xf>
    <xf numFmtId="0" fontId="0" fillId="0" borderId="0" xfId="0" applyFont="1" applyFill="1"/>
    <xf numFmtId="49" fontId="0" fillId="2" borderId="0" xfId="0" applyNumberFormat="1" applyFill="1"/>
    <xf numFmtId="0" fontId="12" fillId="0" borderId="0" xfId="0" applyFont="1" applyFill="1"/>
    <xf numFmtId="0" fontId="0" fillId="0" borderId="0" xfId="0" applyFill="1" applyAlignment="1">
      <alignment vertical="top"/>
    </xf>
    <xf numFmtId="0" fontId="0" fillId="0" borderId="0" xfId="0" applyFill="1" applyAlignment="1"/>
    <xf numFmtId="0" fontId="0" fillId="0" borderId="0" xfId="0" applyFont="1" applyFill="1" applyAlignment="1">
      <alignment vertical="top"/>
    </xf>
    <xf numFmtId="0" fontId="13" fillId="0" borderId="0" xfId="19" applyFont="1" applyFill="1"/>
    <xf numFmtId="0" fontId="1" fillId="2" borderId="0" xfId="19" applyFont="1" applyFill="1" applyAlignment="1">
      <alignment horizontal="center"/>
    </xf>
    <xf numFmtId="0" fontId="1" fillId="0" borderId="0" xfId="19" applyFont="1" applyFill="1" applyAlignment="1"/>
    <xf numFmtId="0" fontId="13" fillId="0" borderId="0" xfId="19"/>
    <xf numFmtId="0" fontId="13" fillId="0" borderId="0" xfId="19" applyFont="1"/>
    <xf numFmtId="0" fontId="1" fillId="0" borderId="0" xfId="19" applyFont="1" applyFill="1" applyAlignment="1">
      <alignment horizontal="center"/>
    </xf>
    <xf numFmtId="0" fontId="15" fillId="0" borderId="0" xfId="19" applyFont="1" applyFill="1" applyAlignment="1">
      <alignment horizontal="center"/>
    </xf>
    <xf numFmtId="0" fontId="17" fillId="0" borderId="0" xfId="19" applyFont="1" applyFill="1" applyBorder="1" applyAlignment="1">
      <alignment horizontal="center" vertical="center"/>
    </xf>
    <xf numFmtId="0" fontId="15" fillId="0" borderId="0" xfId="19" applyFont="1" applyFill="1" applyBorder="1" applyAlignment="1">
      <alignment horizontal="left" vertical="center"/>
    </xf>
    <xf numFmtId="0" fontId="1" fillId="0" borderId="0" xfId="19" applyFont="1" applyFill="1" applyBorder="1" applyAlignment="1">
      <alignment horizontal="left" vertical="center"/>
    </xf>
    <xf numFmtId="0" fontId="1" fillId="0" borderId="0" xfId="19" applyFont="1" applyFill="1" applyBorder="1" applyAlignment="1">
      <alignment horizontal="left" vertical="center" wrapText="1"/>
    </xf>
    <xf numFmtId="0" fontId="13" fillId="0" borderId="0" xfId="19" applyFont="1" applyAlignment="1">
      <alignment horizontal="left"/>
    </xf>
    <xf numFmtId="0" fontId="19" fillId="0" borderId="0" xfId="19" applyFont="1" applyAlignment="1">
      <alignment vertical="center"/>
    </xf>
    <xf numFmtId="0" fontId="13" fillId="0" borderId="0" xfId="19" applyFont="1" applyFill="1" applyBorder="1" applyAlignment="1">
      <alignment horizontal="left" vertical="center" wrapText="1"/>
    </xf>
    <xf numFmtId="0" fontId="1" fillId="0" borderId="0" xfId="19" applyFont="1" applyAlignment="1">
      <alignment wrapText="1"/>
    </xf>
    <xf numFmtId="0" fontId="16" fillId="0" borderId="0" xfId="19" applyFont="1"/>
    <xf numFmtId="0" fontId="6" fillId="0" borderId="0" xfId="19" applyFont="1"/>
    <xf numFmtId="0" fontId="21" fillId="0" borderId="0" xfId="19" applyFont="1"/>
    <xf numFmtId="0" fontId="22" fillId="0" borderId="0" xfId="19" applyFont="1"/>
    <xf numFmtId="0" fontId="23" fillId="0" borderId="0" xfId="19" applyFont="1" applyAlignment="1">
      <alignment wrapText="1"/>
    </xf>
    <xf numFmtId="0" fontId="13" fillId="2" borderId="0" xfId="19" applyFill="1"/>
    <xf numFmtId="0" fontId="0" fillId="0" borderId="0" xfId="19" applyFont="1"/>
    <xf numFmtId="0" fontId="1" fillId="0" borderId="0" xfId="19" applyFont="1" applyFill="1" applyBorder="1" applyAlignment="1">
      <alignment horizontal="left" vertical="center"/>
    </xf>
  </cellXfs>
  <cellStyles count="20">
    <cellStyle name="Hiperłącze" xfId="2" builtinId="8" hidden="1"/>
    <cellStyle name="Hiperłącze" xfId="4" builtinId="8" hidden="1"/>
    <cellStyle name="Hiperłącze" xfId="6" builtinId="8" hidden="1"/>
    <cellStyle name="Hiperłącze" xfId="8" builtinId="8" hidden="1"/>
    <cellStyle name="Hiperłącze" xfId="13" builtinId="8" hidden="1"/>
    <cellStyle name="Hiperłącze" xfId="15" builtinId="8"/>
    <cellStyle name="Normalny" xfId="0" builtinId="0"/>
    <cellStyle name="Normalny 2" xfId="19"/>
    <cellStyle name="Odwiedzone hiperłącze" xfId="1" builtinId="9" hidden="1"/>
    <cellStyle name="Odwiedzone hiperłącze" xfId="3" builtinId="9" hidden="1"/>
    <cellStyle name="Odwiedzone hiperłącze" xfId="5" builtinId="9" hidden="1"/>
    <cellStyle name="Odwiedzone hiperłącze" xfId="7" builtinId="9" hidden="1"/>
    <cellStyle name="Odwiedzone hiperłącze" xfId="9" builtinId="9" hidden="1"/>
    <cellStyle name="Odwiedzone hiperłącze" xfId="10" builtinId="9" hidden="1"/>
    <cellStyle name="Odwiedzone hiperłącze" xfId="11" builtinId="9" hidden="1"/>
    <cellStyle name="Odwiedzone hiperłącze" xfId="12" builtinId="9" hidden="1"/>
    <cellStyle name="Odwiedzone hiperłącze" xfId="14" builtinId="9" hidden="1"/>
    <cellStyle name="Odwiedzone hiperłącze" xfId="16" builtinId="9" hidden="1"/>
    <cellStyle name="Odwiedzone hiperłącze" xfId="17" builtinId="9" hidden="1"/>
    <cellStyle name="Odwiedzone hiperłącze" xfId="18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CAN-Brazil</a:t>
            </a:r>
            <a:r>
              <a:rPr lang="pl-PL" baseline="0"/>
              <a:t> </a:t>
            </a:r>
            <a:r>
              <a:rPr lang="pl-PL"/>
              <a:t>prevailing contact level,</a:t>
            </a:r>
          </a:p>
          <a:p>
            <a:pPr>
              <a:defRPr/>
            </a:pPr>
            <a:r>
              <a:rPr lang="pl-PL"/>
              <a:t> </a:t>
            </a:r>
            <a:r>
              <a:rPr lang="en-US"/>
              <a:t>20</a:t>
            </a:r>
            <a:r>
              <a:rPr lang="pl-PL"/>
              <a:t>05</a:t>
            </a:r>
            <a:r>
              <a:rPr lang="en-US"/>
              <a:t>-2015</a:t>
            </a:r>
          </a:p>
        </c:rich>
      </c:tx>
      <c:layout>
        <c:manualLayout>
          <c:xMode val="edge"/>
          <c:yMode val="edge"/>
          <c:x val="0.11034329843384963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Diagrams!$R$5</c:f>
              <c:strCache>
                <c:ptCount val="1"/>
                <c:pt idx="0">
                  <c:v>2005-2015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71E9-4B17-8355-07FD08A78BB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1E9-4B17-8355-07FD08A78BB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1E9-4B17-8355-07FD08A78BB6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1E9-4B17-8355-07FD08A78BB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2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Diagrams!$S$4:$V$4</c:f>
              <c:strCache>
                <c:ptCount val="4"/>
                <c:pt idx="0">
                  <c:v>HE - higher-rank executives</c:v>
                </c:pt>
                <c:pt idx="1">
                  <c:v>LE - lower-rank executives</c:v>
                </c:pt>
                <c:pt idx="2">
                  <c:v>S - specialists</c:v>
                </c:pt>
                <c:pt idx="3">
                  <c:v>P - parliamentarians</c:v>
                </c:pt>
              </c:strCache>
            </c:strRef>
          </c:cat>
          <c:val>
            <c:numRef>
              <c:f>Diagrams!$S$5:$V$5</c:f>
              <c:numCache>
                <c:formatCode>General</c:formatCode>
                <c:ptCount val="4"/>
                <c:pt idx="0">
                  <c:v>8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71E9-4B17-8355-07FD08A78BB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400" b="0" i="0" u="none" strike="noStrike" baseline="0">
                <a:effectLst/>
              </a:rPr>
              <a:t>CAN-Brazil </a:t>
            </a:r>
            <a:r>
              <a:rPr lang="pl-PL"/>
              <a:t>contact levels comprehensiveness,</a:t>
            </a:r>
            <a:r>
              <a:rPr lang="pl-PL" baseline="0"/>
              <a:t> 2005-2015</a:t>
            </a:r>
            <a:endParaRPr lang="pl-PL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Diagrams!$L$4</c:f>
              <c:strCache>
                <c:ptCount val="1"/>
                <c:pt idx="0">
                  <c:v>HE - higher-rank executives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Diagrams!$K$5:$K$15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Diagrams!$L$5:$L$15</c:f>
              <c:numCache>
                <c:formatCode>General</c:formatCode>
                <c:ptCount val="11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17-4F10-BEE9-5902B6A050CD}"/>
            </c:ext>
          </c:extLst>
        </c:ser>
        <c:ser>
          <c:idx val="1"/>
          <c:order val="1"/>
          <c:tx>
            <c:strRef>
              <c:f>Diagrams!$M$4</c:f>
              <c:strCache>
                <c:ptCount val="1"/>
                <c:pt idx="0">
                  <c:v>LE - lower-rank executives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Diagrams!$K$5:$K$15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Diagrams!$M$5:$M$15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517-4F10-BEE9-5902B6A050CD}"/>
            </c:ext>
          </c:extLst>
        </c:ser>
        <c:ser>
          <c:idx val="2"/>
          <c:order val="2"/>
          <c:tx>
            <c:strRef>
              <c:f>Diagrams!$N$4</c:f>
              <c:strCache>
                <c:ptCount val="1"/>
                <c:pt idx="0">
                  <c:v>S - specialists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Diagrams!$K$5:$K$15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Diagrams!$N$5:$N$15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517-4F10-BEE9-5902B6A050CD}"/>
            </c:ext>
          </c:extLst>
        </c:ser>
        <c:ser>
          <c:idx val="3"/>
          <c:order val="3"/>
          <c:tx>
            <c:strRef>
              <c:f>Diagrams!$O$4</c:f>
              <c:strCache>
                <c:ptCount val="1"/>
                <c:pt idx="0">
                  <c:v>P - parliamentarians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Diagrams!$K$5:$K$15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Diagrams!$O$5:$O$15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1517-4F10-BEE9-5902B6A05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0749696"/>
        <c:axId val="360747344"/>
      </c:barChart>
      <c:catAx>
        <c:axId val="3607496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0747344"/>
        <c:crosses val="autoZero"/>
        <c:auto val="1"/>
        <c:lblAlgn val="ctr"/>
        <c:lblOffset val="100"/>
        <c:noMultiLvlLbl val="0"/>
      </c:catAx>
      <c:valAx>
        <c:axId val="36074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Stacked</a:t>
                </a:r>
                <a:r>
                  <a:rPr lang="pl-PL" baseline="0"/>
                  <a:t> no. level concats per year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0749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CAN-Brazil meetings (annually), 2005-2015</a:t>
            </a:r>
            <a:endParaRPr lang="en-US"/>
          </a:p>
        </c:rich>
      </c:tx>
      <c:layout>
        <c:manualLayout>
          <c:xMode val="edge"/>
          <c:yMode val="edge"/>
          <c:x val="0.16132879661552821"/>
          <c:y val="3.582546434569242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Diagrams!$B$4</c:f>
              <c:strCache>
                <c:ptCount val="1"/>
                <c:pt idx="0">
                  <c:v>Number of meetings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Diagrams!$A$5:$A$15</c:f>
              <c:numCache>
                <c:formatCode>General</c:formatCod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numCache>
            </c:numRef>
          </c:cat>
          <c:val>
            <c:numRef>
              <c:f>Diagrams!$B$5:$B$15</c:f>
              <c:numCache>
                <c:formatCode>General</c:formatCode>
                <c:ptCount val="11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84-4213-8694-D77FC4592F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7493216"/>
        <c:axId val="367495960"/>
      </c:areaChart>
      <c:catAx>
        <c:axId val="3674932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495960"/>
        <c:crosses val="autoZero"/>
        <c:auto val="1"/>
        <c:lblAlgn val="ctr"/>
        <c:lblOffset val="100"/>
        <c:noMultiLvlLbl val="0"/>
      </c:catAx>
      <c:valAx>
        <c:axId val="367495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No.</a:t>
                </a:r>
                <a:r>
                  <a:rPr lang="pl-PL" baseline="0"/>
                  <a:t> meetings</a:t>
                </a:r>
                <a:endParaRPr lang="pl-PL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367493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5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ses/by-nc/4.0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1117600</xdr:colOff>
      <xdr:row>28</xdr:row>
      <xdr:rowOff>393700</xdr:rowOff>
    </xdr:to>
    <xdr:pic>
      <xdr:nvPicPr>
        <xdr:cNvPr id="2" name="Picture 3" descr="Creative Commons Licens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6631BF5-41F5-47ED-BC75-838B25D2DB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5950" y="5505450"/>
          <a:ext cx="1117600" cy="393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5</xdr:row>
      <xdr:rowOff>85725</xdr:rowOff>
    </xdr:from>
    <xdr:to>
      <xdr:col>25</xdr:col>
      <xdr:colOff>422275</xdr:colOff>
      <xdr:row>20</xdr:row>
      <xdr:rowOff>66675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xmlns="" id="{CB508055-D096-4E22-BC74-366505D9CF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60324</xdr:colOff>
      <xdr:row>16</xdr:row>
      <xdr:rowOff>25400</xdr:rowOff>
    </xdr:from>
    <xdr:to>
      <xdr:col>17</xdr:col>
      <xdr:colOff>644524</xdr:colOff>
      <xdr:row>31</xdr:row>
      <xdr:rowOff>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xmlns="" id="{1C5691C5-199D-42C0-82CC-C719ACC18A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</xdr:colOff>
      <xdr:row>15</xdr:row>
      <xdr:rowOff>168274</xdr:rowOff>
    </xdr:from>
    <xdr:to>
      <xdr:col>5</xdr:col>
      <xdr:colOff>584200</xdr:colOff>
      <xdr:row>30</xdr:row>
      <xdr:rowOff>25400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xmlns="" id="{8D3FB622-E4F9-47AF-8695-413551E8EC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2.camara.leg.br/" TargetMode="External"/><Relationship Id="rId2" Type="http://schemas.openxmlformats.org/officeDocument/2006/relationships/hyperlink" Target="http://www.itamaraty.gov.br/" TargetMode="External"/><Relationship Id="rId1" Type="http://schemas.openxmlformats.org/officeDocument/2006/relationships/hyperlink" Target="http://www.comunidadandina.org/" TargetMode="External"/><Relationship Id="rId5" Type="http://schemas.openxmlformats.org/officeDocument/2006/relationships/hyperlink" Target="https://www25.senado.leg.br/web/senadores/senador/-/perfil/72" TargetMode="External"/><Relationship Id="rId4" Type="http://schemas.openxmlformats.org/officeDocument/2006/relationships/hyperlink" Target="https://parlamentoandino.org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minrel.gov.cl/%20%5bgeneral%20browser%5d" TargetMode="External"/><Relationship Id="rId1" Type="http://schemas.openxmlformats.org/officeDocument/2006/relationships/hyperlink" Target="https://www.camara.cl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Normal="100" workbookViewId="0">
      <selection activeCell="E10" sqref="E10"/>
    </sheetView>
  </sheetViews>
  <sheetFormatPr defaultColWidth="8.81640625" defaultRowHeight="14.5" x14ac:dyDescent="0.35"/>
  <cols>
    <col min="1" max="1" width="8.81640625" style="47"/>
    <col min="2" max="2" width="106.1796875" style="47" customWidth="1"/>
    <col min="3" max="5" width="8.81640625" style="47"/>
    <col min="6" max="6" width="11" style="47" customWidth="1"/>
    <col min="7" max="16384" width="8.81640625" style="47"/>
  </cols>
  <sheetData>
    <row r="1" spans="1:7" x14ac:dyDescent="0.35">
      <c r="A1" s="44"/>
      <c r="B1" s="45" t="s">
        <v>140</v>
      </c>
      <c r="C1" s="46"/>
      <c r="D1" s="46"/>
      <c r="E1" s="46"/>
      <c r="F1" s="46"/>
      <c r="G1" s="46"/>
    </row>
    <row r="2" spans="1:7" x14ac:dyDescent="0.35">
      <c r="A2" s="48"/>
      <c r="B2" s="49"/>
      <c r="C2" s="46"/>
      <c r="D2" s="46"/>
      <c r="E2" s="46"/>
      <c r="F2" s="46"/>
      <c r="G2" s="46"/>
    </row>
    <row r="3" spans="1:7" x14ac:dyDescent="0.35">
      <c r="A3" s="48"/>
      <c r="B3" s="50" t="s">
        <v>156</v>
      </c>
      <c r="C3" s="46"/>
      <c r="D3" s="46"/>
      <c r="E3" s="46"/>
      <c r="F3" s="46"/>
      <c r="G3" s="46"/>
    </row>
    <row r="4" spans="1:7" x14ac:dyDescent="0.35">
      <c r="A4" s="48"/>
      <c r="B4" s="49" t="s">
        <v>162</v>
      </c>
      <c r="C4" s="46"/>
      <c r="D4" s="46"/>
      <c r="E4" s="46"/>
      <c r="F4" s="46"/>
      <c r="G4" s="46"/>
    </row>
    <row r="5" spans="1:7" x14ac:dyDescent="0.35">
      <c r="A5" s="48"/>
      <c r="B5" s="51" t="s">
        <v>155</v>
      </c>
      <c r="C5" s="48"/>
      <c r="D5" s="48"/>
      <c r="E5" s="48"/>
      <c r="F5" s="48"/>
    </row>
    <row r="6" spans="1:7" x14ac:dyDescent="0.35">
      <c r="A6" s="48"/>
      <c r="C6" s="48"/>
      <c r="D6" s="48"/>
      <c r="E6" s="48"/>
      <c r="F6" s="48"/>
    </row>
    <row r="7" spans="1:7" x14ac:dyDescent="0.35">
      <c r="A7" s="48"/>
      <c r="B7" s="52"/>
      <c r="C7" s="48"/>
      <c r="D7" s="48"/>
      <c r="E7" s="48"/>
      <c r="F7" s="48"/>
    </row>
    <row r="8" spans="1:7" ht="15.5" customHeight="1" x14ac:dyDescent="0.35">
      <c r="A8" s="48"/>
      <c r="B8" s="66" t="s">
        <v>141</v>
      </c>
      <c r="C8" s="66"/>
      <c r="D8" s="66"/>
      <c r="E8" s="66"/>
      <c r="F8" s="66"/>
    </row>
    <row r="9" spans="1:7" ht="15.5" customHeight="1" x14ac:dyDescent="0.35">
      <c r="A9" s="48"/>
      <c r="B9" s="53" t="s">
        <v>157</v>
      </c>
      <c r="C9" s="54"/>
      <c r="D9" s="54"/>
      <c r="E9" s="54"/>
      <c r="F9" s="54"/>
    </row>
    <row r="10" spans="1:7" x14ac:dyDescent="0.35">
      <c r="A10" s="48"/>
      <c r="B10" s="53" t="s">
        <v>153</v>
      </c>
      <c r="C10" s="54"/>
      <c r="D10" s="54"/>
      <c r="E10" s="54"/>
      <c r="F10" s="54"/>
    </row>
    <row r="11" spans="1:7" x14ac:dyDescent="0.35">
      <c r="B11" s="55" t="s">
        <v>142</v>
      </c>
      <c r="C11" s="54"/>
      <c r="D11" s="54"/>
      <c r="E11" s="54"/>
      <c r="F11" s="54"/>
    </row>
    <row r="12" spans="1:7" x14ac:dyDescent="0.35">
      <c r="A12" s="48"/>
      <c r="B12" s="53" t="s">
        <v>154</v>
      </c>
      <c r="C12" s="56"/>
      <c r="D12" s="56"/>
      <c r="E12" s="56"/>
      <c r="F12" s="56"/>
    </row>
    <row r="13" spans="1:7" x14ac:dyDescent="0.35">
      <c r="A13" s="48"/>
      <c r="B13" s="53" t="s">
        <v>143</v>
      </c>
      <c r="C13" s="54"/>
      <c r="D13" s="54"/>
      <c r="E13" s="54"/>
      <c r="F13" s="54"/>
    </row>
    <row r="14" spans="1:7" x14ac:dyDescent="0.35">
      <c r="A14" s="48"/>
      <c r="B14" s="51" t="s">
        <v>144</v>
      </c>
      <c r="C14" s="54"/>
      <c r="D14" s="54"/>
      <c r="E14" s="54"/>
      <c r="F14" s="54"/>
    </row>
    <row r="15" spans="1:7" x14ac:dyDescent="0.35">
      <c r="A15" s="48"/>
      <c r="C15" s="54"/>
      <c r="D15" s="54"/>
      <c r="E15" s="54"/>
      <c r="F15" s="54"/>
    </row>
    <row r="16" spans="1:7" x14ac:dyDescent="0.35">
      <c r="A16" s="48"/>
      <c r="B16" s="53"/>
      <c r="C16" s="56"/>
      <c r="D16" s="56"/>
      <c r="E16" s="56"/>
      <c r="F16" s="56"/>
    </row>
    <row r="17" spans="1:6" ht="43.5" x14ac:dyDescent="0.35">
      <c r="A17" s="48"/>
      <c r="B17" s="57" t="s">
        <v>145</v>
      </c>
      <c r="C17" s="48"/>
      <c r="D17" s="48"/>
      <c r="E17" s="48"/>
      <c r="F17" s="48"/>
    </row>
    <row r="18" spans="1:6" ht="29" x14ac:dyDescent="0.35">
      <c r="A18" s="48"/>
      <c r="B18" s="58" t="s">
        <v>146</v>
      </c>
      <c r="C18" s="48"/>
      <c r="E18" s="48"/>
      <c r="F18" s="48"/>
    </row>
    <row r="19" spans="1:6" x14ac:dyDescent="0.35">
      <c r="A19" s="48"/>
      <c r="B19" s="48" t="s">
        <v>147</v>
      </c>
      <c r="C19" s="48"/>
      <c r="D19" s="48"/>
      <c r="E19" s="48"/>
      <c r="F19" s="48"/>
    </row>
    <row r="20" spans="1:6" x14ac:dyDescent="0.35">
      <c r="B20" s="59" t="s">
        <v>148</v>
      </c>
    </row>
    <row r="22" spans="1:6" x14ac:dyDescent="0.35">
      <c r="B22" s="60" t="s">
        <v>149</v>
      </c>
    </row>
    <row r="23" spans="1:6" x14ac:dyDescent="0.35">
      <c r="B23" s="65" t="s">
        <v>158</v>
      </c>
    </row>
    <row r="24" spans="1:6" x14ac:dyDescent="0.35">
      <c r="B24" s="65" t="s">
        <v>159</v>
      </c>
    </row>
    <row r="25" spans="1:6" x14ac:dyDescent="0.35">
      <c r="B25" s="47" t="s">
        <v>150</v>
      </c>
    </row>
    <row r="26" spans="1:6" x14ac:dyDescent="0.35">
      <c r="B26" s="47" t="s">
        <v>151</v>
      </c>
    </row>
    <row r="28" spans="1:6" ht="11" customHeight="1" x14ac:dyDescent="0.5">
      <c r="B28" s="61"/>
    </row>
    <row r="29" spans="1:6" ht="37" customHeight="1" x14ac:dyDescent="0.5">
      <c r="B29" s="62"/>
    </row>
    <row r="30" spans="1:6" ht="26" x14ac:dyDescent="0.35">
      <c r="B30" s="63" t="s">
        <v>152</v>
      </c>
    </row>
    <row r="31" spans="1:6" x14ac:dyDescent="0.35">
      <c r="B31" s="64"/>
    </row>
  </sheetData>
  <mergeCells count="1">
    <mergeCell ref="B8:F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7"/>
  <sheetViews>
    <sheetView workbookViewId="0">
      <selection activeCell="B23" sqref="B23"/>
    </sheetView>
  </sheetViews>
  <sheetFormatPr defaultColWidth="10.81640625" defaultRowHeight="14.5" x14ac:dyDescent="0.35"/>
  <cols>
    <col min="1" max="1" width="5.453125" customWidth="1"/>
  </cols>
  <sheetData>
    <row r="1" spans="1:18" x14ac:dyDescent="0.35">
      <c r="A1" s="31" t="s">
        <v>128</v>
      </c>
      <c r="B1" s="31" t="s">
        <v>10</v>
      </c>
      <c r="C1" s="31" t="s">
        <v>4</v>
      </c>
      <c r="D1" s="31" t="s">
        <v>7</v>
      </c>
      <c r="E1" s="31" t="s">
        <v>6</v>
      </c>
      <c r="F1" s="31" t="s">
        <v>9</v>
      </c>
      <c r="G1" s="39" t="s">
        <v>3</v>
      </c>
      <c r="H1" s="39" t="s">
        <v>2</v>
      </c>
      <c r="I1" s="39" t="s">
        <v>1</v>
      </c>
      <c r="J1" s="31" t="s">
        <v>8</v>
      </c>
      <c r="K1" s="31" t="s">
        <v>5</v>
      </c>
      <c r="L1" s="31"/>
      <c r="M1" s="31"/>
      <c r="N1" s="31"/>
    </row>
    <row r="2" spans="1:18" x14ac:dyDescent="0.35">
      <c r="A2" s="14">
        <v>1</v>
      </c>
      <c r="B2" s="14" t="s">
        <v>25</v>
      </c>
      <c r="C2" s="14" t="s">
        <v>27</v>
      </c>
      <c r="D2" s="14" t="s">
        <v>0</v>
      </c>
      <c r="E2" s="14" t="s">
        <v>13</v>
      </c>
      <c r="F2" s="14" t="s">
        <v>26</v>
      </c>
      <c r="G2" s="14">
        <v>2005</v>
      </c>
      <c r="H2" s="14">
        <v>11</v>
      </c>
      <c r="I2" s="14">
        <v>4</v>
      </c>
      <c r="J2" s="14" t="s">
        <v>23</v>
      </c>
      <c r="K2" s="14" t="s">
        <v>28</v>
      </c>
      <c r="L2" s="14"/>
      <c r="M2" s="14"/>
      <c r="N2" s="14"/>
      <c r="O2" s="14"/>
      <c r="P2" s="13"/>
      <c r="Q2" s="13"/>
      <c r="R2" s="13"/>
    </row>
    <row r="3" spans="1:18" x14ac:dyDescent="0.3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3"/>
      <c r="Q3" s="13"/>
      <c r="R3" s="13"/>
    </row>
    <row r="4" spans="1:18" x14ac:dyDescent="0.35">
      <c r="A4" s="14">
        <v>2</v>
      </c>
      <c r="B4" s="14" t="s">
        <v>33</v>
      </c>
      <c r="C4" s="14" t="s">
        <v>29</v>
      </c>
      <c r="D4" s="14" t="s">
        <v>24</v>
      </c>
      <c r="E4" s="14" t="s">
        <v>11</v>
      </c>
      <c r="F4" s="14" t="s">
        <v>30</v>
      </c>
      <c r="G4" s="14">
        <v>2006</v>
      </c>
      <c r="H4" s="14">
        <v>4</v>
      </c>
      <c r="I4" s="14">
        <v>4</v>
      </c>
      <c r="J4" s="14" t="s">
        <v>31</v>
      </c>
      <c r="K4" s="14" t="s">
        <v>32</v>
      </c>
      <c r="L4" s="14"/>
      <c r="M4" s="14"/>
      <c r="N4" s="14"/>
      <c r="O4" s="14"/>
      <c r="P4" s="13"/>
      <c r="Q4" s="13"/>
      <c r="R4" s="13"/>
    </row>
    <row r="5" spans="1:18" x14ac:dyDescent="0.35">
      <c r="A5" s="14">
        <v>3</v>
      </c>
      <c r="B5" s="14" t="s">
        <v>25</v>
      </c>
      <c r="C5" s="14" t="s">
        <v>36</v>
      </c>
      <c r="D5" s="14" t="s">
        <v>0</v>
      </c>
      <c r="E5" s="14" t="s">
        <v>13</v>
      </c>
      <c r="F5" s="14" t="s">
        <v>34</v>
      </c>
      <c r="G5" s="14">
        <v>2006</v>
      </c>
      <c r="H5" s="14">
        <v>7</v>
      </c>
      <c r="I5" s="14">
        <v>20</v>
      </c>
      <c r="J5" s="14" t="s">
        <v>23</v>
      </c>
      <c r="K5" s="14" t="s">
        <v>35</v>
      </c>
      <c r="L5" s="14"/>
      <c r="M5" s="14"/>
      <c r="N5" s="14"/>
      <c r="O5" s="14"/>
      <c r="P5" s="13"/>
      <c r="Q5" s="13"/>
      <c r="R5" s="13"/>
    </row>
    <row r="6" spans="1:18" x14ac:dyDescent="0.3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3"/>
      <c r="Q6" s="13"/>
      <c r="R6" s="13"/>
    </row>
    <row r="7" spans="1:18" x14ac:dyDescent="0.35">
      <c r="A7" s="14">
        <v>4</v>
      </c>
      <c r="B7" s="14" t="s">
        <v>38</v>
      </c>
      <c r="C7" s="14" t="s">
        <v>37</v>
      </c>
      <c r="D7" s="14" t="s">
        <v>24</v>
      </c>
      <c r="E7" s="14" t="s">
        <v>14</v>
      </c>
      <c r="F7" s="14" t="s">
        <v>39</v>
      </c>
      <c r="G7" s="14">
        <v>2007</v>
      </c>
      <c r="H7" s="14">
        <v>8</v>
      </c>
      <c r="I7" s="14">
        <v>20</v>
      </c>
      <c r="J7" s="14" t="s">
        <v>23</v>
      </c>
      <c r="K7" s="14" t="s">
        <v>40</v>
      </c>
      <c r="L7" s="14"/>
      <c r="M7" s="14"/>
      <c r="N7" s="14"/>
      <c r="O7" s="14"/>
      <c r="P7" s="13"/>
      <c r="Q7" s="13"/>
      <c r="R7" s="13"/>
    </row>
    <row r="8" spans="1:18" x14ac:dyDescent="0.3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3"/>
      <c r="Q8" s="13"/>
      <c r="R8" s="13"/>
    </row>
    <row r="9" spans="1:18" x14ac:dyDescent="0.35">
      <c r="A9" s="14">
        <v>5</v>
      </c>
      <c r="B9" s="14" t="s">
        <v>58</v>
      </c>
      <c r="C9" s="14" t="s">
        <v>61</v>
      </c>
      <c r="D9" s="14" t="s">
        <v>24</v>
      </c>
      <c r="E9" s="14" t="s">
        <v>13</v>
      </c>
      <c r="F9" s="14" t="s">
        <v>60</v>
      </c>
      <c r="G9" s="14">
        <v>2008</v>
      </c>
      <c r="H9" s="14">
        <v>5</v>
      </c>
      <c r="I9" s="14">
        <v>23</v>
      </c>
      <c r="J9" s="14" t="s">
        <v>57</v>
      </c>
      <c r="K9" s="14" t="s">
        <v>59</v>
      </c>
      <c r="L9" s="14"/>
      <c r="M9" s="14"/>
      <c r="N9" s="14"/>
      <c r="O9" s="14"/>
      <c r="P9" s="13"/>
      <c r="Q9" s="13"/>
      <c r="R9" s="13"/>
    </row>
    <row r="10" spans="1:18" x14ac:dyDescent="0.35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3"/>
      <c r="Q10" s="13"/>
      <c r="R10" s="13"/>
    </row>
    <row r="11" spans="1:18" x14ac:dyDescent="0.35">
      <c r="A11" s="14">
        <v>6</v>
      </c>
      <c r="B11" s="14" t="s">
        <v>48</v>
      </c>
      <c r="C11" s="14" t="s">
        <v>44</v>
      </c>
      <c r="D11" s="14" t="s">
        <v>24</v>
      </c>
      <c r="E11" s="14" t="s">
        <v>13</v>
      </c>
      <c r="F11" s="14" t="s">
        <v>45</v>
      </c>
      <c r="G11" s="14">
        <v>2011</v>
      </c>
      <c r="H11" s="14">
        <v>12</v>
      </c>
      <c r="I11" s="14">
        <v>20</v>
      </c>
      <c r="J11" s="21" t="s">
        <v>46</v>
      </c>
      <c r="K11" s="14" t="s">
        <v>47</v>
      </c>
      <c r="L11" s="14"/>
      <c r="M11" s="14"/>
      <c r="N11" s="14"/>
      <c r="O11" s="14"/>
      <c r="P11" s="13"/>
      <c r="Q11" s="13"/>
      <c r="R11" s="13"/>
    </row>
    <row r="12" spans="1:18" x14ac:dyDescent="0.35">
      <c r="A12" s="14"/>
      <c r="B12" s="14"/>
      <c r="C12" s="14"/>
      <c r="D12" s="14"/>
      <c r="E12" s="14"/>
      <c r="F12" s="14"/>
      <c r="G12" s="14"/>
      <c r="H12" s="14"/>
      <c r="I12" s="14"/>
      <c r="J12" s="21"/>
      <c r="K12" s="14"/>
      <c r="L12" s="14"/>
      <c r="M12" s="14"/>
      <c r="N12" s="14"/>
      <c r="O12" s="14"/>
      <c r="P12" s="13"/>
      <c r="Q12" s="13"/>
      <c r="R12" s="13"/>
    </row>
    <row r="13" spans="1:18" x14ac:dyDescent="0.35">
      <c r="A13" s="14">
        <v>7</v>
      </c>
      <c r="B13" s="14" t="s">
        <v>25</v>
      </c>
      <c r="C13" s="14" t="s">
        <v>71</v>
      </c>
      <c r="D13" s="14" t="s">
        <v>24</v>
      </c>
      <c r="E13" s="14" t="s">
        <v>72</v>
      </c>
      <c r="F13" s="14" t="s">
        <v>73</v>
      </c>
      <c r="G13" s="14">
        <v>2012</v>
      </c>
      <c r="H13" s="14">
        <v>10</v>
      </c>
      <c r="I13" s="14">
        <v>26</v>
      </c>
      <c r="J13" s="14" t="s">
        <v>23</v>
      </c>
      <c r="K13" s="14" t="s">
        <v>69</v>
      </c>
      <c r="L13" s="14"/>
      <c r="M13" s="14"/>
      <c r="N13" s="14"/>
      <c r="O13" s="14"/>
      <c r="P13" s="13"/>
      <c r="Q13" s="13"/>
      <c r="R13" s="13"/>
    </row>
    <row r="14" spans="1:18" x14ac:dyDescent="0.35">
      <c r="A14" s="14">
        <v>8</v>
      </c>
      <c r="B14" s="14" t="s">
        <v>51</v>
      </c>
      <c r="C14" s="14" t="s">
        <v>52</v>
      </c>
      <c r="D14" s="14" t="s">
        <v>24</v>
      </c>
      <c r="E14" s="14" t="s">
        <v>13</v>
      </c>
      <c r="F14" s="21" t="s">
        <v>49</v>
      </c>
      <c r="G14" s="14">
        <v>2012</v>
      </c>
      <c r="H14" s="14">
        <v>11</v>
      </c>
      <c r="I14" s="14">
        <v>30</v>
      </c>
      <c r="J14" s="14" t="s">
        <v>23</v>
      </c>
      <c r="K14" s="16" t="s">
        <v>50</v>
      </c>
      <c r="L14" s="14"/>
      <c r="M14" s="14"/>
      <c r="N14" s="14"/>
      <c r="O14" s="14"/>
      <c r="P14" s="13"/>
      <c r="Q14" s="13"/>
      <c r="R14" s="13"/>
    </row>
    <row r="15" spans="1:18" x14ac:dyDescent="0.35">
      <c r="A15" s="14"/>
      <c r="B15" s="14"/>
      <c r="C15" s="14"/>
      <c r="D15" s="14"/>
      <c r="E15" s="14"/>
      <c r="F15" s="21"/>
      <c r="G15" s="14"/>
      <c r="H15" s="14"/>
      <c r="I15" s="14"/>
      <c r="J15" s="14"/>
      <c r="K15" s="16"/>
      <c r="L15" s="14"/>
      <c r="M15" s="14"/>
      <c r="N15" s="14"/>
      <c r="O15" s="14"/>
      <c r="P15" s="13"/>
      <c r="Q15" s="13"/>
      <c r="R15" s="13"/>
    </row>
    <row r="16" spans="1:18" x14ac:dyDescent="0.35">
      <c r="A16" s="14">
        <v>9</v>
      </c>
      <c r="B16" s="14" t="s">
        <v>54</v>
      </c>
      <c r="C16" s="14" t="s">
        <v>53</v>
      </c>
      <c r="D16" s="14" t="s">
        <v>24</v>
      </c>
      <c r="E16" s="14" t="s">
        <v>13</v>
      </c>
      <c r="F16" s="21" t="s">
        <v>55</v>
      </c>
      <c r="G16" s="14">
        <v>2013</v>
      </c>
      <c r="H16" s="14">
        <v>7</v>
      </c>
      <c r="I16" s="14">
        <v>12</v>
      </c>
      <c r="J16" s="21" t="s">
        <v>46</v>
      </c>
      <c r="K16" s="14" t="s">
        <v>56</v>
      </c>
      <c r="L16" s="14"/>
      <c r="M16" s="14"/>
      <c r="N16" s="14"/>
      <c r="O16" s="14"/>
      <c r="P16" s="13"/>
      <c r="Q16" s="13"/>
      <c r="R16" s="13"/>
    </row>
    <row r="17" spans="1:18" x14ac:dyDescent="0.35">
      <c r="A17" s="14"/>
      <c r="B17" s="14"/>
      <c r="C17" s="14"/>
      <c r="D17" s="14"/>
      <c r="E17" s="14"/>
      <c r="F17" s="21"/>
      <c r="G17" s="14"/>
      <c r="H17" s="14"/>
      <c r="I17" s="14"/>
      <c r="J17" s="21"/>
      <c r="K17" s="14"/>
      <c r="L17" s="14"/>
      <c r="M17" s="14"/>
      <c r="N17" s="14"/>
      <c r="O17" s="14"/>
      <c r="P17" s="13"/>
      <c r="Q17" s="13"/>
      <c r="R17" s="13"/>
    </row>
    <row r="18" spans="1:18" x14ac:dyDescent="0.35">
      <c r="A18" s="14">
        <v>10</v>
      </c>
      <c r="B18" s="14" t="s">
        <v>25</v>
      </c>
      <c r="C18" s="14" t="s">
        <v>41</v>
      </c>
      <c r="D18" s="14" t="s">
        <v>0</v>
      </c>
      <c r="E18" s="14" t="s">
        <v>13</v>
      </c>
      <c r="F18" s="14" t="s">
        <v>42</v>
      </c>
      <c r="G18" s="14">
        <v>2015</v>
      </c>
      <c r="H18" s="14">
        <v>2</v>
      </c>
      <c r="I18" s="14">
        <v>13</v>
      </c>
      <c r="J18" s="14" t="s">
        <v>23</v>
      </c>
      <c r="K18" s="14" t="s">
        <v>43</v>
      </c>
      <c r="L18" s="14"/>
      <c r="M18" s="14"/>
      <c r="N18" s="14"/>
      <c r="O18" s="14"/>
      <c r="P18" s="13"/>
      <c r="Q18" s="13"/>
      <c r="R18" s="13"/>
    </row>
    <row r="19" spans="1:18" x14ac:dyDescent="0.3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3"/>
      <c r="Q19" s="13"/>
      <c r="R19" s="13"/>
    </row>
    <row r="20" spans="1:18" x14ac:dyDescent="0.35">
      <c r="A20" s="14"/>
      <c r="B20" s="6" t="s">
        <v>17</v>
      </c>
      <c r="C20" s="14"/>
      <c r="D20" s="14"/>
      <c r="E20" s="14"/>
      <c r="F20" s="14"/>
      <c r="G20" s="14"/>
      <c r="H20" s="14"/>
      <c r="I20" s="15"/>
      <c r="J20" s="14"/>
      <c r="K20" s="14"/>
      <c r="L20" s="14"/>
      <c r="M20" s="17"/>
      <c r="N20" s="14"/>
      <c r="O20" s="14"/>
      <c r="P20" s="13"/>
      <c r="Q20" s="13"/>
      <c r="R20" s="13"/>
    </row>
    <row r="21" spans="1:18" x14ac:dyDescent="0.35">
      <c r="B21" s="28"/>
      <c r="I21" s="3"/>
      <c r="J21" s="3"/>
      <c r="K21" s="3"/>
      <c r="L21" s="3"/>
    </row>
    <row r="22" spans="1:18" s="3" customFormat="1" x14ac:dyDescent="0.35">
      <c r="B22" s="3" t="s">
        <v>161</v>
      </c>
    </row>
    <row r="23" spans="1:18" x14ac:dyDescent="0.35">
      <c r="A23" s="14"/>
      <c r="B23" s="19" t="s">
        <v>74</v>
      </c>
      <c r="C23" s="14"/>
      <c r="D23" s="14"/>
      <c r="E23" s="14"/>
      <c r="F23" s="14"/>
      <c r="G23" s="14"/>
      <c r="H23" s="14"/>
      <c r="I23" s="15"/>
      <c r="J23" s="14"/>
      <c r="K23" s="14"/>
      <c r="L23" s="14"/>
      <c r="M23" s="14"/>
      <c r="N23" s="14"/>
      <c r="O23" s="14"/>
      <c r="P23" s="13"/>
      <c r="Q23" s="13"/>
      <c r="R23" s="13"/>
    </row>
    <row r="24" spans="1:18" x14ac:dyDescent="0.35">
      <c r="A24" s="3"/>
      <c r="B24" s="18" t="s">
        <v>66</v>
      </c>
      <c r="C24" s="3"/>
      <c r="D24" s="3"/>
      <c r="E24" s="3"/>
      <c r="F24" s="3"/>
      <c r="G24" s="3"/>
      <c r="H24" s="3"/>
      <c r="I24" s="8"/>
      <c r="J24" s="3"/>
      <c r="K24" s="3"/>
      <c r="L24" s="3"/>
      <c r="M24" s="3"/>
      <c r="N24" s="3"/>
      <c r="O24" s="3"/>
    </row>
    <row r="25" spans="1:18" x14ac:dyDescent="0.35">
      <c r="A25" s="3"/>
      <c r="B25" s="18" t="s">
        <v>76</v>
      </c>
      <c r="C25" s="3"/>
      <c r="D25" s="3"/>
      <c r="E25" s="3"/>
      <c r="F25" s="22"/>
      <c r="G25" s="3"/>
      <c r="H25" s="3"/>
      <c r="I25" s="8"/>
      <c r="J25" s="3"/>
      <c r="K25" s="3"/>
      <c r="L25" s="3"/>
      <c r="M25" s="3"/>
      <c r="N25" s="3"/>
      <c r="O25" s="3"/>
    </row>
    <row r="26" spans="1:18" x14ac:dyDescent="0.35">
      <c r="A26" s="3"/>
      <c r="B26" s="18" t="s">
        <v>67</v>
      </c>
      <c r="C26" s="3"/>
      <c r="D26" s="3"/>
      <c r="E26" s="3"/>
      <c r="G26" s="3"/>
      <c r="H26" s="3"/>
      <c r="I26" s="8"/>
      <c r="J26" s="3"/>
      <c r="K26" s="3"/>
      <c r="L26" s="3"/>
      <c r="M26" s="3"/>
      <c r="N26" s="3"/>
      <c r="O26" s="3"/>
    </row>
    <row r="27" spans="1:18" x14ac:dyDescent="0.35">
      <c r="A27" s="3"/>
      <c r="B27" s="19" t="s">
        <v>70</v>
      </c>
      <c r="C27" s="3"/>
      <c r="D27" s="3"/>
      <c r="E27" s="3"/>
      <c r="F27" s="20"/>
      <c r="G27" s="3"/>
      <c r="H27" s="3"/>
      <c r="I27" s="3"/>
      <c r="J27" s="3"/>
      <c r="K27" s="3"/>
      <c r="L27" s="3"/>
      <c r="M27" s="3"/>
      <c r="N27" s="3"/>
      <c r="O27" s="3"/>
    </row>
    <row r="28" spans="1:18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8" x14ac:dyDescent="0.35">
      <c r="A29" s="3"/>
      <c r="B29" s="3"/>
      <c r="C29" s="3"/>
      <c r="D29" s="3"/>
      <c r="E29" s="3"/>
      <c r="F29" s="3"/>
      <c r="G29" s="3"/>
      <c r="H29" s="3"/>
      <c r="I29" s="8"/>
      <c r="J29" s="3"/>
      <c r="K29" s="3"/>
      <c r="L29" s="3"/>
      <c r="M29" s="3"/>
      <c r="N29" s="3"/>
      <c r="O29" s="3"/>
    </row>
    <row r="30" spans="1:18" x14ac:dyDescent="0.35">
      <c r="A30" s="3"/>
      <c r="B30" s="3"/>
      <c r="C30" s="3"/>
      <c r="D30" s="3"/>
      <c r="E30" s="3"/>
      <c r="G30" s="3"/>
      <c r="H30" s="3"/>
      <c r="I30" s="8"/>
      <c r="J30" s="3"/>
      <c r="K30" s="3"/>
      <c r="L30" s="3"/>
      <c r="M30" s="3"/>
      <c r="N30" s="3"/>
      <c r="O30" s="3"/>
    </row>
    <row r="31" spans="1:18" x14ac:dyDescent="0.35">
      <c r="A31" s="3"/>
      <c r="B31" s="3"/>
      <c r="C31" s="3"/>
      <c r="D31" s="3"/>
      <c r="E31" s="3"/>
      <c r="G31" s="3"/>
      <c r="H31" s="3"/>
      <c r="I31" s="8"/>
      <c r="J31" s="3"/>
      <c r="K31" s="3"/>
      <c r="L31" s="3"/>
      <c r="M31" s="3"/>
      <c r="N31" s="3"/>
      <c r="O31" s="3"/>
    </row>
    <row r="32" spans="1:18" x14ac:dyDescent="0.35">
      <c r="A32" s="3"/>
      <c r="B32" s="3"/>
      <c r="C32" s="3"/>
      <c r="D32" s="3"/>
      <c r="E32" s="3"/>
      <c r="F32" s="20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35">
      <c r="A33" s="3"/>
      <c r="B33" s="3"/>
      <c r="C33" s="3"/>
      <c r="D33" s="3"/>
      <c r="E33" s="3"/>
      <c r="F33" s="3"/>
      <c r="G33" s="3"/>
      <c r="H33" s="3"/>
      <c r="I33" s="8"/>
      <c r="J33" s="3"/>
      <c r="K33" s="3"/>
      <c r="L33" s="3"/>
      <c r="M33" s="3"/>
      <c r="N33" s="3"/>
      <c r="O33" s="3"/>
    </row>
    <row r="34" spans="1:15" x14ac:dyDescent="0.3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35">
      <c r="A35" s="3"/>
      <c r="B35" s="3"/>
      <c r="C35" s="3"/>
      <c r="D35" s="3"/>
      <c r="E35" s="3"/>
      <c r="F35" s="3"/>
      <c r="G35" s="3"/>
      <c r="H35" s="3"/>
      <c r="I35" s="8"/>
      <c r="J35" s="3"/>
      <c r="K35" s="3"/>
      <c r="L35" s="2"/>
      <c r="M35" s="3"/>
      <c r="N35" s="3"/>
      <c r="O35" s="3"/>
    </row>
    <row r="36" spans="1:15" x14ac:dyDescent="0.3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3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35">
      <c r="A38" s="3"/>
      <c r="B38" s="3"/>
      <c r="C38" s="3"/>
      <c r="D38" s="3"/>
      <c r="E38" s="3"/>
      <c r="F38" s="3"/>
      <c r="G38" s="3"/>
      <c r="H38" s="3"/>
      <c r="I38" s="8"/>
      <c r="J38" s="3"/>
      <c r="K38" s="3"/>
      <c r="L38" s="3"/>
      <c r="M38" s="3"/>
      <c r="N38" s="3"/>
      <c r="O38" s="3"/>
    </row>
    <row r="39" spans="1:15" x14ac:dyDescent="0.35">
      <c r="A39" s="3"/>
      <c r="B39" s="3"/>
      <c r="C39" s="3"/>
      <c r="D39" s="3"/>
      <c r="E39" s="3"/>
      <c r="F39" s="3"/>
      <c r="G39" s="3"/>
      <c r="H39" s="3"/>
      <c r="I39" s="8"/>
      <c r="J39" s="3"/>
      <c r="K39" s="3"/>
      <c r="L39" s="3"/>
      <c r="M39" s="3"/>
      <c r="N39" s="3"/>
      <c r="O39" s="3"/>
    </row>
    <row r="40" spans="1:15" x14ac:dyDescent="0.35">
      <c r="A40" s="3"/>
      <c r="B40" s="3"/>
      <c r="C40" s="3"/>
      <c r="D40" s="3"/>
      <c r="E40" s="3"/>
      <c r="F40" s="3"/>
      <c r="G40" s="3"/>
      <c r="H40" s="3"/>
      <c r="I40" s="8"/>
      <c r="J40" s="3"/>
      <c r="K40" s="3"/>
      <c r="L40" s="3"/>
      <c r="M40" s="3"/>
      <c r="N40" s="3"/>
      <c r="O40" s="3"/>
    </row>
    <row r="41" spans="1:15" x14ac:dyDescent="0.35">
      <c r="A41" s="3"/>
      <c r="B41" s="3"/>
      <c r="C41" s="3"/>
      <c r="D41" s="3"/>
      <c r="E41" s="3"/>
      <c r="F41" s="3"/>
      <c r="G41" s="3"/>
      <c r="H41" s="3"/>
      <c r="I41" s="8"/>
      <c r="J41" s="3"/>
      <c r="K41" s="3"/>
      <c r="L41" s="3"/>
      <c r="M41" s="3"/>
      <c r="N41" s="3"/>
      <c r="O41" s="3"/>
    </row>
    <row r="42" spans="1:15" x14ac:dyDescent="0.3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3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35">
      <c r="A44" s="3"/>
      <c r="B44" s="3"/>
      <c r="C44" s="3"/>
      <c r="D44" s="3"/>
      <c r="E44" s="3"/>
      <c r="F44" s="3"/>
      <c r="G44" s="3"/>
      <c r="H44" s="3"/>
      <c r="I44" s="8"/>
      <c r="J44" s="3"/>
      <c r="K44" s="3"/>
      <c r="L44" s="3"/>
      <c r="M44" s="3"/>
      <c r="N44" s="3"/>
      <c r="O44" s="3"/>
    </row>
    <row r="45" spans="1:15" x14ac:dyDescent="0.35">
      <c r="A45" s="3"/>
      <c r="B45" s="3"/>
      <c r="C45" s="3"/>
      <c r="D45" s="2"/>
      <c r="E45" s="3"/>
      <c r="F45" s="3"/>
      <c r="G45" s="3"/>
      <c r="H45" s="3"/>
      <c r="I45" s="9"/>
      <c r="J45" s="3"/>
      <c r="K45" s="3"/>
      <c r="L45" s="3"/>
      <c r="M45" s="3"/>
      <c r="N45" s="3"/>
      <c r="O45" s="3"/>
    </row>
    <row r="46" spans="1:15" x14ac:dyDescent="0.35">
      <c r="A46" s="3"/>
      <c r="B46" s="3"/>
      <c r="C46" s="3"/>
      <c r="D46" s="3"/>
      <c r="E46" s="3"/>
      <c r="F46" s="3"/>
      <c r="G46" s="3"/>
      <c r="H46" s="3"/>
      <c r="I46" s="8"/>
      <c r="J46" s="3"/>
      <c r="K46" s="3"/>
      <c r="L46" s="3"/>
      <c r="M46" s="2"/>
      <c r="N46" s="3"/>
      <c r="O46" s="3"/>
    </row>
    <row r="47" spans="1:15" x14ac:dyDescent="0.35">
      <c r="A47" s="3"/>
      <c r="B47" s="3"/>
      <c r="C47" s="3"/>
      <c r="D47" s="3"/>
      <c r="E47" s="3"/>
      <c r="F47" s="3"/>
      <c r="G47" s="3"/>
      <c r="H47" s="3"/>
      <c r="I47" s="8"/>
      <c r="J47" s="3"/>
      <c r="K47" s="3"/>
      <c r="L47" s="3"/>
      <c r="M47" s="3"/>
      <c r="N47" s="3"/>
      <c r="O47" s="3"/>
    </row>
    <row r="48" spans="1:15" x14ac:dyDescent="0.3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2"/>
      <c r="M48" s="3"/>
      <c r="N48" s="3"/>
      <c r="O48" s="3"/>
    </row>
    <row r="49" spans="1:15" x14ac:dyDescent="0.3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2"/>
      <c r="M49" s="3"/>
      <c r="N49" s="3"/>
      <c r="O49" s="3"/>
    </row>
    <row r="50" spans="1:15" x14ac:dyDescent="0.35">
      <c r="A50" s="3"/>
      <c r="B50" s="3"/>
      <c r="C50" s="3"/>
      <c r="D50" s="3"/>
      <c r="E50" s="3"/>
      <c r="F50" s="3"/>
      <c r="G50" s="3"/>
      <c r="H50" s="3"/>
      <c r="I50" s="8"/>
      <c r="J50" s="3"/>
      <c r="K50" s="3"/>
      <c r="L50" s="3"/>
      <c r="M50" s="2"/>
      <c r="N50" s="3"/>
      <c r="O50" s="3"/>
    </row>
    <row r="51" spans="1:15" x14ac:dyDescent="0.3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2"/>
      <c r="N51" s="3"/>
      <c r="O51" s="3"/>
    </row>
    <row r="52" spans="1:15" x14ac:dyDescent="0.3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2"/>
      <c r="N52" s="3"/>
      <c r="O52" s="3"/>
    </row>
    <row r="53" spans="1:15" x14ac:dyDescent="0.35">
      <c r="A53" s="3"/>
      <c r="B53" s="3"/>
      <c r="C53" s="3"/>
      <c r="D53" s="3"/>
      <c r="E53" s="3"/>
      <c r="F53" s="3"/>
      <c r="G53" s="3"/>
      <c r="H53" s="3"/>
      <c r="I53" s="8"/>
      <c r="J53" s="3"/>
      <c r="K53" s="3"/>
      <c r="L53" s="3"/>
      <c r="M53" s="2"/>
      <c r="N53" s="3"/>
      <c r="O53" s="3"/>
    </row>
    <row r="54" spans="1:15" x14ac:dyDescent="0.35">
      <c r="A54" s="3"/>
      <c r="B54" s="3"/>
      <c r="C54" s="3"/>
      <c r="D54" s="3"/>
      <c r="E54" s="3"/>
      <c r="F54" s="3"/>
      <c r="G54" s="3"/>
      <c r="H54" s="3"/>
      <c r="I54" s="8"/>
      <c r="J54" s="3"/>
      <c r="K54" s="3"/>
      <c r="L54" s="3"/>
      <c r="M54" s="3"/>
      <c r="N54" s="3"/>
      <c r="O54" s="3"/>
    </row>
    <row r="55" spans="1:15" x14ac:dyDescent="0.35">
      <c r="A55" s="3"/>
      <c r="B55" s="3"/>
      <c r="C55" s="3"/>
      <c r="D55" s="3"/>
      <c r="E55" s="3"/>
      <c r="F55" s="3"/>
      <c r="G55" s="3"/>
      <c r="H55" s="3"/>
      <c r="I55" s="8"/>
      <c r="J55" s="3"/>
      <c r="K55" s="3"/>
      <c r="L55" s="3"/>
      <c r="M55" s="3"/>
      <c r="N55" s="3"/>
      <c r="O55" s="3"/>
    </row>
    <row r="56" spans="1:15" x14ac:dyDescent="0.35">
      <c r="A56" s="3"/>
      <c r="B56" s="3"/>
      <c r="C56" s="3"/>
      <c r="D56" s="3"/>
      <c r="E56" s="3"/>
      <c r="F56" s="3"/>
      <c r="G56" s="3"/>
      <c r="H56" s="3"/>
      <c r="I56" s="8"/>
      <c r="J56" s="3"/>
      <c r="K56" s="3"/>
      <c r="L56" s="2"/>
      <c r="M56" s="3"/>
      <c r="N56" s="3"/>
      <c r="O56" s="3"/>
    </row>
    <row r="57" spans="1:15" x14ac:dyDescent="0.35">
      <c r="A57" s="3"/>
      <c r="B57" s="3"/>
      <c r="C57" s="3"/>
      <c r="D57" s="3"/>
      <c r="E57" s="3"/>
      <c r="F57" s="3"/>
      <c r="G57" s="3"/>
      <c r="H57" s="3"/>
      <c r="I57" s="8"/>
      <c r="J57" s="3"/>
      <c r="K57" s="3"/>
      <c r="L57" s="3"/>
      <c r="M57" s="3"/>
      <c r="N57" s="3"/>
      <c r="O57" s="3"/>
    </row>
    <row r="58" spans="1:15" x14ac:dyDescent="0.35">
      <c r="A58" s="3"/>
      <c r="B58" s="3"/>
      <c r="C58" s="3"/>
      <c r="D58" s="3"/>
      <c r="E58" s="3"/>
      <c r="F58" s="3"/>
      <c r="G58" s="3"/>
      <c r="H58" s="3"/>
      <c r="I58" s="8"/>
      <c r="J58" s="3"/>
      <c r="K58" s="3"/>
      <c r="L58" s="3"/>
      <c r="M58" s="2"/>
      <c r="N58" s="3"/>
      <c r="O58" s="3"/>
    </row>
    <row r="59" spans="1:15" x14ac:dyDescent="0.35">
      <c r="A59" s="3"/>
      <c r="B59" s="3"/>
      <c r="C59" s="3"/>
      <c r="D59" s="3"/>
      <c r="E59" s="3"/>
      <c r="F59" s="3"/>
      <c r="G59" s="3"/>
      <c r="H59" s="3"/>
      <c r="I59" s="8"/>
      <c r="J59" s="3"/>
      <c r="K59" s="3"/>
      <c r="L59" s="3"/>
      <c r="M59" s="2"/>
      <c r="N59" s="3"/>
      <c r="O59" s="3"/>
    </row>
    <row r="60" spans="1:15" x14ac:dyDescent="0.35">
      <c r="A60" s="3"/>
      <c r="B60" s="3"/>
      <c r="C60" s="3"/>
      <c r="D60" s="3"/>
      <c r="E60" s="3"/>
      <c r="F60" s="3"/>
      <c r="G60" s="3"/>
      <c r="H60" s="3"/>
      <c r="I60" s="8"/>
      <c r="J60" s="3"/>
      <c r="K60" s="3"/>
      <c r="L60" s="3"/>
      <c r="M60" s="3"/>
      <c r="N60" s="3"/>
      <c r="O60" s="3"/>
    </row>
    <row r="61" spans="1:15" x14ac:dyDescent="0.35">
      <c r="A61" s="3"/>
      <c r="B61" s="3"/>
      <c r="C61" s="3"/>
      <c r="D61" s="3"/>
      <c r="E61" s="3"/>
      <c r="F61" s="3"/>
      <c r="G61" s="3"/>
      <c r="H61" s="3"/>
      <c r="I61" s="8"/>
      <c r="J61" s="3"/>
      <c r="K61" s="3"/>
      <c r="L61" s="3"/>
      <c r="M61" s="3"/>
      <c r="N61" s="3"/>
      <c r="O61" s="3"/>
    </row>
    <row r="62" spans="1:15" x14ac:dyDescent="0.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35">
      <c r="A63" s="3"/>
      <c r="B63" s="3"/>
      <c r="C63" s="3"/>
      <c r="D63" s="3"/>
      <c r="E63" s="3"/>
      <c r="F63" s="3"/>
      <c r="G63" s="3"/>
      <c r="H63" s="3"/>
      <c r="I63" s="8"/>
      <c r="J63" s="3"/>
      <c r="K63" s="3"/>
      <c r="L63" s="3"/>
      <c r="M63" s="3"/>
      <c r="N63" s="3"/>
      <c r="O63" s="3"/>
    </row>
    <row r="64" spans="1:15" x14ac:dyDescent="0.35">
      <c r="A64" s="3"/>
      <c r="B64" s="3"/>
      <c r="C64" s="3"/>
      <c r="D64" s="3"/>
      <c r="E64" s="3"/>
      <c r="F64" s="3"/>
      <c r="G64" s="3"/>
      <c r="H64" s="3"/>
      <c r="I64" s="8"/>
      <c r="J64" s="3"/>
      <c r="K64" s="3"/>
      <c r="L64" s="3"/>
      <c r="M64" s="2"/>
      <c r="N64" s="3"/>
      <c r="O64" s="3"/>
    </row>
    <row r="65" spans="1:15" x14ac:dyDescent="0.35">
      <c r="A65" s="3"/>
      <c r="B65" s="3"/>
      <c r="C65" s="3"/>
      <c r="D65" s="3"/>
      <c r="E65" s="3"/>
      <c r="F65" s="3"/>
      <c r="G65" s="3"/>
      <c r="H65" s="3"/>
      <c r="I65" s="10"/>
      <c r="J65" s="3"/>
      <c r="K65" s="3"/>
      <c r="L65" s="3"/>
      <c r="M65" s="3"/>
      <c r="N65" s="3"/>
      <c r="O65" s="3"/>
    </row>
    <row r="66" spans="1:15" x14ac:dyDescent="0.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3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3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2"/>
      <c r="N68" s="3"/>
      <c r="O68" s="3"/>
    </row>
    <row r="69" spans="1:15" x14ac:dyDescent="0.3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2"/>
      <c r="N69" s="3"/>
      <c r="O69" s="3"/>
    </row>
    <row r="70" spans="1:15" x14ac:dyDescent="0.3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2"/>
      <c r="N71" s="3"/>
      <c r="O71" s="3"/>
    </row>
    <row r="72" spans="1:15" x14ac:dyDescent="0.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35">
      <c r="A74" s="3"/>
      <c r="B74" s="3"/>
      <c r="C74" s="3"/>
      <c r="D74" s="3"/>
      <c r="E74" s="3"/>
      <c r="F74" s="3"/>
      <c r="G74" s="3"/>
      <c r="H74" s="3"/>
      <c r="I74" s="8"/>
      <c r="J74" s="3"/>
      <c r="K74" s="3"/>
      <c r="L74" s="3"/>
      <c r="M74" s="3"/>
      <c r="N74" s="3"/>
      <c r="O74" s="3"/>
    </row>
    <row r="75" spans="1:15" x14ac:dyDescent="0.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35">
      <c r="A76" s="3"/>
      <c r="B76" s="3"/>
      <c r="C76" s="3"/>
      <c r="D76" s="3"/>
      <c r="E76" s="3"/>
      <c r="F76" s="3"/>
      <c r="G76" s="3"/>
      <c r="H76" s="3"/>
      <c r="I76" s="8"/>
      <c r="J76" s="3"/>
      <c r="K76" s="3"/>
      <c r="L76" s="3"/>
      <c r="M76" s="3"/>
      <c r="N76" s="3"/>
      <c r="O76" s="3"/>
    </row>
    <row r="77" spans="1:15" x14ac:dyDescent="0.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2"/>
      <c r="M77" s="3"/>
      <c r="N77" s="3"/>
      <c r="O77" s="3"/>
    </row>
    <row r="78" spans="1:15" x14ac:dyDescent="0.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35">
      <c r="A86" s="3"/>
      <c r="B86" s="3"/>
      <c r="C86" s="3"/>
      <c r="D86" s="3"/>
      <c r="E86" s="3"/>
      <c r="F86" s="3"/>
      <c r="G86" s="3"/>
      <c r="H86" s="3"/>
      <c r="I86" s="8"/>
      <c r="J86" s="3"/>
      <c r="K86" s="3"/>
      <c r="L86" s="2"/>
      <c r="M86" s="3"/>
      <c r="N86" s="3"/>
      <c r="O86" s="3"/>
    </row>
    <row r="87" spans="1:15" x14ac:dyDescent="0.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2"/>
      <c r="M87" s="3"/>
      <c r="N87" s="3"/>
      <c r="O87" s="3"/>
    </row>
    <row r="88" spans="1:15" x14ac:dyDescent="0.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35">
      <c r="A89" s="3"/>
      <c r="B89" s="3"/>
      <c r="C89" s="3"/>
      <c r="D89" s="3"/>
      <c r="E89" s="3"/>
      <c r="F89" s="3"/>
      <c r="G89" s="3"/>
      <c r="H89" s="3"/>
      <c r="I89" s="8"/>
      <c r="J89" s="3"/>
      <c r="K89" s="3"/>
      <c r="L89" s="3"/>
      <c r="M89" s="2"/>
      <c r="N89" s="3"/>
      <c r="O89" s="3"/>
    </row>
    <row r="90" spans="1:15" x14ac:dyDescent="0.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3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11"/>
      <c r="M93" s="3"/>
      <c r="N93" s="3"/>
      <c r="O93" s="3"/>
    </row>
    <row r="94" spans="1:15" x14ac:dyDescent="0.3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3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3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35">
      <c r="A97" s="3"/>
      <c r="B97" s="3"/>
      <c r="C97" s="3"/>
      <c r="D97" s="3"/>
      <c r="E97" s="3"/>
      <c r="F97" s="3"/>
      <c r="G97" s="3"/>
      <c r="H97" s="3"/>
      <c r="I97" s="9"/>
      <c r="J97" s="3"/>
      <c r="K97" s="3"/>
      <c r="L97" s="3"/>
      <c r="M97" s="3"/>
      <c r="N97" s="3"/>
      <c r="O97" s="3"/>
    </row>
    <row r="98" spans="1:15" x14ac:dyDescent="0.3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3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3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3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3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3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2"/>
      <c r="N103" s="3"/>
      <c r="O103" s="3"/>
    </row>
    <row r="104" spans="1:15" x14ac:dyDescent="0.3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3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3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3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3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3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3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3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2"/>
      <c r="N111" s="3"/>
      <c r="O111" s="3"/>
    </row>
    <row r="112" spans="1:15" x14ac:dyDescent="0.3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3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3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35">
      <c r="A115" s="3"/>
      <c r="B115" s="3"/>
      <c r="C115" s="3"/>
      <c r="D115" s="3"/>
      <c r="E115" s="3"/>
      <c r="F115" s="3"/>
      <c r="G115" s="3"/>
      <c r="H115" s="3"/>
      <c r="I115" s="8"/>
      <c r="J115" s="3"/>
      <c r="K115" s="3"/>
      <c r="L115" s="3"/>
      <c r="M115" s="3"/>
      <c r="N115" s="3"/>
      <c r="O115" s="3"/>
    </row>
    <row r="116" spans="1:15" x14ac:dyDescent="0.35">
      <c r="A116" s="3"/>
      <c r="B116" s="3"/>
      <c r="C116" s="3"/>
      <c r="D116" s="3"/>
      <c r="E116" s="3"/>
      <c r="F116" s="3"/>
      <c r="G116" s="3"/>
      <c r="H116" s="3"/>
      <c r="I116" s="8"/>
      <c r="J116" s="3"/>
      <c r="K116" s="3"/>
      <c r="L116" s="3"/>
      <c r="M116" s="3"/>
      <c r="N116" s="3"/>
      <c r="O116" s="3"/>
    </row>
    <row r="117" spans="1:15" x14ac:dyDescent="0.3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3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3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3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3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3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3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12"/>
      <c r="N123" s="3"/>
      <c r="O123" s="3"/>
    </row>
    <row r="124" spans="1:15" x14ac:dyDescent="0.35">
      <c r="A124" s="3"/>
      <c r="B124" s="3"/>
      <c r="C124" s="3"/>
      <c r="D124" s="2"/>
      <c r="E124" s="3"/>
      <c r="F124" s="3"/>
      <c r="G124" s="3"/>
      <c r="H124" s="3"/>
      <c r="I124" s="3"/>
      <c r="J124" s="3"/>
      <c r="K124" s="3"/>
      <c r="L124" s="3"/>
      <c r="M124" s="12"/>
      <c r="N124" s="3"/>
      <c r="O124" s="3"/>
    </row>
    <row r="125" spans="1:15" x14ac:dyDescent="0.3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3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3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3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35">
      <c r="A129" s="3"/>
      <c r="B129" s="3"/>
      <c r="C129" s="3"/>
      <c r="D129" s="3"/>
      <c r="E129" s="3"/>
      <c r="F129" s="3"/>
      <c r="G129" s="3"/>
      <c r="H129" s="3"/>
      <c r="I129" s="8"/>
      <c r="J129" s="3"/>
      <c r="K129" s="3"/>
      <c r="L129" s="3"/>
      <c r="M129" s="3"/>
      <c r="N129" s="3"/>
      <c r="O129" s="3"/>
    </row>
    <row r="130" spans="1:15" x14ac:dyDescent="0.3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3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3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35">
      <c r="A133" s="3"/>
      <c r="B133" s="3"/>
      <c r="C133" s="3"/>
      <c r="D133" s="2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3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35">
      <c r="A135" s="3"/>
      <c r="B135" s="3"/>
      <c r="C135" s="3"/>
      <c r="D135" s="3"/>
      <c r="E135" s="3"/>
      <c r="F135" s="3"/>
      <c r="G135" s="3"/>
      <c r="H135" s="3"/>
      <c r="I135" s="8"/>
      <c r="J135" s="3"/>
      <c r="K135" s="3"/>
      <c r="L135" s="3"/>
      <c r="M135" s="3"/>
      <c r="N135" s="3"/>
      <c r="O135" s="3"/>
    </row>
    <row r="136" spans="1:15" x14ac:dyDescent="0.3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2"/>
      <c r="N136" s="3"/>
      <c r="O136" s="3"/>
    </row>
    <row r="137" spans="1:15" x14ac:dyDescent="0.35">
      <c r="A137" s="3"/>
      <c r="B137" s="3"/>
      <c r="C137" s="3"/>
      <c r="D137" s="3"/>
      <c r="E137" s="3"/>
      <c r="F137" s="3"/>
      <c r="G137" s="3"/>
      <c r="H137" s="3"/>
      <c r="I137" s="8"/>
      <c r="J137" s="3"/>
      <c r="K137" s="3"/>
      <c r="L137" s="3"/>
      <c r="M137" s="3"/>
      <c r="N137" s="3"/>
      <c r="O137" s="3"/>
    </row>
    <row r="138" spans="1:15" x14ac:dyDescent="0.35">
      <c r="A138" s="3"/>
      <c r="B138" s="3"/>
      <c r="C138" s="3"/>
      <c r="D138" s="3"/>
      <c r="E138" s="3"/>
      <c r="F138" s="3"/>
      <c r="G138" s="3"/>
      <c r="H138" s="3"/>
      <c r="I138" s="8"/>
      <c r="J138" s="3"/>
      <c r="K138" s="3"/>
      <c r="L138" s="3"/>
      <c r="M138" s="2"/>
      <c r="N138" s="3"/>
      <c r="O138" s="3"/>
    </row>
    <row r="139" spans="1:15" x14ac:dyDescent="0.3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2"/>
      <c r="N139" s="3"/>
      <c r="O139" s="3"/>
    </row>
    <row r="140" spans="1:15" x14ac:dyDescent="0.3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2"/>
      <c r="N140" s="3"/>
      <c r="O140" s="3"/>
    </row>
    <row r="141" spans="1:15" x14ac:dyDescent="0.3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3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3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7" spans="2:2" x14ac:dyDescent="0.35">
      <c r="B147" s="5"/>
    </row>
  </sheetData>
  <hyperlinks>
    <hyperlink ref="B24" r:id="rId1"/>
    <hyperlink ref="B26" r:id="rId2"/>
    <hyperlink ref="B27" r:id="rId3"/>
    <hyperlink ref="B25" r:id="rId4"/>
    <hyperlink ref="B23" r:id="rId5"/>
  </hyperlinks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selection activeCell="K22" sqref="K22"/>
    </sheetView>
  </sheetViews>
  <sheetFormatPr defaultColWidth="8.81640625" defaultRowHeight="14.5" x14ac:dyDescent="0.35"/>
  <cols>
    <col min="1" max="1" width="4.453125" customWidth="1"/>
    <col min="2" max="2" width="11.36328125" customWidth="1"/>
    <col min="3" max="3" width="13.1796875" customWidth="1"/>
    <col min="4" max="4" width="8.6328125" customWidth="1"/>
    <col min="5" max="5" width="6.81640625" customWidth="1"/>
    <col min="6" max="6" width="18.1796875" customWidth="1"/>
    <col min="11" max="11" width="15.1796875" customWidth="1"/>
  </cols>
  <sheetData>
    <row r="1" spans="1:12" x14ac:dyDescent="0.35">
      <c r="A1" s="31" t="s">
        <v>128</v>
      </c>
      <c r="B1" s="31" t="s">
        <v>10</v>
      </c>
      <c r="C1" s="31" t="s">
        <v>4</v>
      </c>
      <c r="D1" s="31" t="s">
        <v>7</v>
      </c>
      <c r="E1" s="31" t="s">
        <v>6</v>
      </c>
      <c r="F1" s="31" t="s">
        <v>9</v>
      </c>
      <c r="G1" s="32" t="s">
        <v>3</v>
      </c>
      <c r="H1" s="32" t="s">
        <v>2</v>
      </c>
      <c r="I1" s="32" t="s">
        <v>1</v>
      </c>
      <c r="J1" s="31" t="s">
        <v>8</v>
      </c>
      <c r="K1" s="31" t="s">
        <v>5</v>
      </c>
    </row>
    <row r="2" spans="1:12" x14ac:dyDescent="0.35">
      <c r="A2" s="4"/>
    </row>
    <row r="3" spans="1:12" x14ac:dyDescent="0.35">
      <c r="A3">
        <v>1</v>
      </c>
      <c r="B3" t="s">
        <v>80</v>
      </c>
      <c r="C3" t="s">
        <v>81</v>
      </c>
      <c r="D3" t="s">
        <v>0</v>
      </c>
      <c r="E3" t="s">
        <v>72</v>
      </c>
      <c r="F3" t="s">
        <v>82</v>
      </c>
      <c r="G3" s="33">
        <v>2013</v>
      </c>
      <c r="H3" s="34">
        <v>2</v>
      </c>
      <c r="I3" s="34" t="s">
        <v>83</v>
      </c>
      <c r="J3" t="s">
        <v>84</v>
      </c>
      <c r="K3" t="s">
        <v>85</v>
      </c>
    </row>
    <row r="4" spans="1:12" x14ac:dyDescent="0.35">
      <c r="A4">
        <v>2</v>
      </c>
      <c r="B4" t="s">
        <v>80</v>
      </c>
      <c r="C4" t="s">
        <v>86</v>
      </c>
      <c r="D4" t="s">
        <v>0</v>
      </c>
      <c r="E4" t="s">
        <v>72</v>
      </c>
      <c r="F4" t="s">
        <v>87</v>
      </c>
      <c r="G4" s="33">
        <v>2013</v>
      </c>
      <c r="H4" s="34">
        <v>3</v>
      </c>
      <c r="I4" s="34">
        <v>18</v>
      </c>
      <c r="J4" t="s">
        <v>88</v>
      </c>
      <c r="K4" t="s">
        <v>85</v>
      </c>
    </row>
    <row r="5" spans="1:12" x14ac:dyDescent="0.35">
      <c r="A5">
        <v>3</v>
      </c>
      <c r="B5" t="s">
        <v>80</v>
      </c>
      <c r="C5" t="s">
        <v>89</v>
      </c>
      <c r="D5" t="s">
        <v>0</v>
      </c>
      <c r="E5" t="s">
        <v>72</v>
      </c>
      <c r="F5" t="s">
        <v>90</v>
      </c>
      <c r="G5" s="33">
        <v>2013</v>
      </c>
      <c r="H5" s="34">
        <v>4</v>
      </c>
      <c r="I5" s="34" t="s">
        <v>91</v>
      </c>
      <c r="J5" t="s">
        <v>88</v>
      </c>
      <c r="K5" t="s">
        <v>85</v>
      </c>
    </row>
    <row r="6" spans="1:12" x14ac:dyDescent="0.35">
      <c r="A6">
        <v>4</v>
      </c>
      <c r="B6" t="s">
        <v>80</v>
      </c>
      <c r="C6" t="s">
        <v>89</v>
      </c>
      <c r="D6" t="s">
        <v>0</v>
      </c>
      <c r="E6" t="s">
        <v>72</v>
      </c>
      <c r="F6" t="s">
        <v>92</v>
      </c>
      <c r="G6" s="33">
        <v>2013</v>
      </c>
      <c r="H6" s="34">
        <v>5</v>
      </c>
      <c r="I6" s="34" t="s">
        <v>93</v>
      </c>
      <c r="J6" t="s">
        <v>88</v>
      </c>
      <c r="K6" t="s">
        <v>85</v>
      </c>
    </row>
    <row r="7" spans="1:12" x14ac:dyDescent="0.35">
      <c r="A7">
        <v>5</v>
      </c>
      <c r="B7" t="s">
        <v>80</v>
      </c>
      <c r="C7" t="s">
        <v>94</v>
      </c>
      <c r="D7" t="s">
        <v>0</v>
      </c>
      <c r="E7" t="s">
        <v>72</v>
      </c>
      <c r="F7" t="s">
        <v>87</v>
      </c>
      <c r="G7" s="33">
        <v>2013</v>
      </c>
      <c r="H7" s="34">
        <v>6</v>
      </c>
      <c r="I7" s="34" t="s">
        <v>95</v>
      </c>
      <c r="J7" t="s">
        <v>96</v>
      </c>
      <c r="K7" t="s">
        <v>85</v>
      </c>
    </row>
    <row r="8" spans="1:12" x14ac:dyDescent="0.35">
      <c r="A8">
        <v>6</v>
      </c>
      <c r="B8" t="s">
        <v>80</v>
      </c>
      <c r="C8" t="s">
        <v>97</v>
      </c>
      <c r="D8" t="s">
        <v>0</v>
      </c>
      <c r="E8" t="s">
        <v>72</v>
      </c>
      <c r="F8" t="s">
        <v>98</v>
      </c>
      <c r="G8" s="33">
        <v>2013</v>
      </c>
      <c r="H8" s="34">
        <v>7</v>
      </c>
      <c r="I8" s="34" t="s">
        <v>99</v>
      </c>
      <c r="J8" t="s">
        <v>100</v>
      </c>
      <c r="K8" t="s">
        <v>85</v>
      </c>
    </row>
    <row r="9" spans="1:12" x14ac:dyDescent="0.35">
      <c r="A9">
        <v>7</v>
      </c>
      <c r="B9" t="s">
        <v>80</v>
      </c>
      <c r="C9" t="s">
        <v>101</v>
      </c>
      <c r="D9" t="s">
        <v>0</v>
      </c>
      <c r="E9" t="s">
        <v>72</v>
      </c>
      <c r="F9" t="s">
        <v>102</v>
      </c>
      <c r="G9" s="33">
        <v>2013</v>
      </c>
      <c r="H9" s="34">
        <v>8</v>
      </c>
      <c r="I9" s="34" t="s">
        <v>103</v>
      </c>
      <c r="J9" t="s">
        <v>88</v>
      </c>
      <c r="K9" t="s">
        <v>85</v>
      </c>
    </row>
    <row r="10" spans="1:12" x14ac:dyDescent="0.35">
      <c r="A10">
        <v>8</v>
      </c>
      <c r="B10" t="s">
        <v>80</v>
      </c>
      <c r="C10" t="s">
        <v>104</v>
      </c>
      <c r="D10" t="s">
        <v>0</v>
      </c>
      <c r="E10" t="s">
        <v>72</v>
      </c>
      <c r="F10" t="s">
        <v>105</v>
      </c>
      <c r="G10" s="33">
        <v>2013</v>
      </c>
      <c r="H10" s="34">
        <v>9</v>
      </c>
      <c r="I10" s="34" t="s">
        <v>106</v>
      </c>
      <c r="J10" t="s">
        <v>88</v>
      </c>
      <c r="K10" t="s">
        <v>85</v>
      </c>
    </row>
    <row r="11" spans="1:12" x14ac:dyDescent="0.35">
      <c r="A11">
        <v>9</v>
      </c>
      <c r="B11" t="s">
        <v>80</v>
      </c>
      <c r="C11" t="s">
        <v>107</v>
      </c>
      <c r="D11" t="s">
        <v>0</v>
      </c>
      <c r="E11" t="s">
        <v>72</v>
      </c>
      <c r="F11" t="s">
        <v>108</v>
      </c>
      <c r="G11" s="33">
        <v>2013</v>
      </c>
      <c r="H11" s="34">
        <v>10</v>
      </c>
      <c r="I11" s="34" t="s">
        <v>109</v>
      </c>
      <c r="J11" t="s">
        <v>110</v>
      </c>
      <c r="K11" t="s">
        <v>85</v>
      </c>
    </row>
    <row r="12" spans="1:12" x14ac:dyDescent="0.35">
      <c r="A12">
        <v>10</v>
      </c>
      <c r="B12" t="s">
        <v>80</v>
      </c>
      <c r="C12" t="s">
        <v>111</v>
      </c>
      <c r="D12" t="s">
        <v>0</v>
      </c>
      <c r="E12" t="s">
        <v>72</v>
      </c>
      <c r="F12" t="s">
        <v>112</v>
      </c>
      <c r="G12" s="33">
        <v>2013</v>
      </c>
      <c r="H12" s="34">
        <v>11</v>
      </c>
      <c r="I12" s="34" t="s">
        <v>113</v>
      </c>
      <c r="J12" t="s">
        <v>88</v>
      </c>
      <c r="K12" t="s">
        <v>85</v>
      </c>
    </row>
    <row r="13" spans="1:12" x14ac:dyDescent="0.35">
      <c r="F13" s="30"/>
      <c r="H13" s="29"/>
    </row>
    <row r="14" spans="1:12" x14ac:dyDescent="0.35">
      <c r="B14" s="28" t="s">
        <v>17</v>
      </c>
      <c r="F14" s="30"/>
      <c r="H14" s="29"/>
    </row>
    <row r="15" spans="1:12" x14ac:dyDescent="0.35">
      <c r="B15" s="28"/>
      <c r="I15" s="3"/>
      <c r="J15" s="3"/>
      <c r="K15" s="3"/>
      <c r="L15" s="3"/>
    </row>
    <row r="16" spans="1:12" s="3" customFormat="1" x14ac:dyDescent="0.35">
      <c r="B16" s="3" t="s">
        <v>160</v>
      </c>
    </row>
    <row r="17" spans="1:8" s="27" customFormat="1" x14ac:dyDescent="0.35">
      <c r="B17" s="18" t="s">
        <v>114</v>
      </c>
      <c r="C17"/>
      <c r="D17"/>
      <c r="E17"/>
      <c r="F17"/>
      <c r="G17"/>
      <c r="H17"/>
    </row>
    <row r="18" spans="1:8" x14ac:dyDescent="0.35">
      <c r="A18" s="27"/>
      <c r="B18" t="s">
        <v>115</v>
      </c>
    </row>
    <row r="19" spans="1:8" x14ac:dyDescent="0.35">
      <c r="A19" s="27"/>
      <c r="B19" t="s">
        <v>116</v>
      </c>
    </row>
    <row r="20" spans="1:8" x14ac:dyDescent="0.35">
      <c r="A20" s="26"/>
      <c r="B20" t="s">
        <v>117</v>
      </c>
      <c r="C20" s="25"/>
      <c r="D20" s="25"/>
    </row>
    <row r="21" spans="1:8" x14ac:dyDescent="0.35">
      <c r="B21" t="s">
        <v>118</v>
      </c>
      <c r="C21" s="25"/>
      <c r="D21" s="25"/>
    </row>
    <row r="22" spans="1:8" x14ac:dyDescent="0.35">
      <c r="B22" s="18" t="s">
        <v>119</v>
      </c>
      <c r="C22" s="24"/>
      <c r="D22" s="24"/>
    </row>
    <row r="23" spans="1:8" x14ac:dyDescent="0.35">
      <c r="A23" s="4"/>
      <c r="B23" t="s">
        <v>120</v>
      </c>
    </row>
    <row r="24" spans="1:8" x14ac:dyDescent="0.35">
      <c r="B24" t="s">
        <v>121</v>
      </c>
    </row>
    <row r="25" spans="1:8" x14ac:dyDescent="0.35">
      <c r="A25" s="23"/>
      <c r="B25" t="s">
        <v>122</v>
      </c>
    </row>
    <row r="26" spans="1:8" x14ac:dyDescent="0.35">
      <c r="B26" t="s">
        <v>117</v>
      </c>
    </row>
    <row r="27" spans="1:8" x14ac:dyDescent="0.35">
      <c r="B27" t="s">
        <v>123</v>
      </c>
    </row>
  </sheetData>
  <hyperlinks>
    <hyperlink ref="B17" r:id="rId1"/>
    <hyperlink ref="B22" r:id="rId2" display="http://www.minrel.gov.cl/ [general browser]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topLeftCell="A16" workbookViewId="0">
      <selection activeCell="I40" sqref="I40"/>
    </sheetView>
  </sheetViews>
  <sheetFormatPr defaultColWidth="10.81640625" defaultRowHeight="14.5" x14ac:dyDescent="0.35"/>
  <cols>
    <col min="2" max="2" width="33.36328125" customWidth="1"/>
  </cols>
  <sheetData>
    <row r="1" spans="1:3" x14ac:dyDescent="0.35">
      <c r="B1" s="4" t="s">
        <v>75</v>
      </c>
    </row>
    <row r="3" spans="1:3" x14ac:dyDescent="0.35">
      <c r="A3">
        <v>1</v>
      </c>
      <c r="B3" s="4" t="s">
        <v>78</v>
      </c>
      <c r="C3" s="4">
        <f>SUM(C6:C16)</f>
        <v>10</v>
      </c>
    </row>
    <row r="4" spans="1:3" x14ac:dyDescent="0.35">
      <c r="B4" s="4"/>
      <c r="C4" s="4"/>
    </row>
    <row r="5" spans="1:3" x14ac:dyDescent="0.35">
      <c r="A5">
        <v>2</v>
      </c>
      <c r="B5" s="4" t="s">
        <v>77</v>
      </c>
    </row>
    <row r="6" spans="1:3" x14ac:dyDescent="0.35">
      <c r="B6">
        <v>2005</v>
      </c>
      <c r="C6">
        <v>1</v>
      </c>
    </row>
    <row r="7" spans="1:3" x14ac:dyDescent="0.35">
      <c r="B7">
        <v>2006</v>
      </c>
      <c r="C7">
        <v>2</v>
      </c>
    </row>
    <row r="8" spans="1:3" x14ac:dyDescent="0.35">
      <c r="B8">
        <v>2007</v>
      </c>
      <c r="C8">
        <v>1</v>
      </c>
    </row>
    <row r="9" spans="1:3" x14ac:dyDescent="0.35">
      <c r="B9">
        <v>2008</v>
      </c>
      <c r="C9">
        <v>1</v>
      </c>
    </row>
    <row r="10" spans="1:3" x14ac:dyDescent="0.35">
      <c r="B10">
        <v>2009</v>
      </c>
      <c r="C10">
        <v>0</v>
      </c>
    </row>
    <row r="11" spans="1:3" x14ac:dyDescent="0.35">
      <c r="B11">
        <v>2010</v>
      </c>
      <c r="C11">
        <v>0</v>
      </c>
    </row>
    <row r="12" spans="1:3" x14ac:dyDescent="0.35">
      <c r="B12">
        <v>2011</v>
      </c>
      <c r="C12">
        <v>1</v>
      </c>
    </row>
    <row r="13" spans="1:3" x14ac:dyDescent="0.35">
      <c r="B13">
        <v>2012</v>
      </c>
      <c r="C13">
        <v>2</v>
      </c>
    </row>
    <row r="14" spans="1:3" x14ac:dyDescent="0.35">
      <c r="B14">
        <v>2013</v>
      </c>
      <c r="C14">
        <v>1</v>
      </c>
    </row>
    <row r="15" spans="1:3" x14ac:dyDescent="0.35">
      <c r="B15">
        <v>2014</v>
      </c>
      <c r="C15">
        <v>0</v>
      </c>
    </row>
    <row r="16" spans="1:3" x14ac:dyDescent="0.35">
      <c r="B16">
        <v>2015</v>
      </c>
      <c r="C16">
        <v>1</v>
      </c>
    </row>
    <row r="18" spans="1:3" x14ac:dyDescent="0.35">
      <c r="A18">
        <v>3</v>
      </c>
      <c r="B18" s="4" t="s">
        <v>63</v>
      </c>
      <c r="C18" s="4">
        <f>ROUND(AVERAGE(C6:C16),2)</f>
        <v>0.91</v>
      </c>
    </row>
    <row r="19" spans="1:3" x14ac:dyDescent="0.35">
      <c r="A19">
        <v>4</v>
      </c>
      <c r="B19" t="s">
        <v>15</v>
      </c>
      <c r="C19" s="1" t="s">
        <v>64</v>
      </c>
    </row>
    <row r="20" spans="1:3" x14ac:dyDescent="0.35">
      <c r="A20">
        <v>5</v>
      </c>
      <c r="B20" t="s">
        <v>16</v>
      </c>
      <c r="C20" s="1" t="s">
        <v>64</v>
      </c>
    </row>
    <row r="22" spans="1:3" x14ac:dyDescent="0.35">
      <c r="A22">
        <v>6</v>
      </c>
      <c r="B22" t="s">
        <v>79</v>
      </c>
      <c r="C22" t="s">
        <v>65</v>
      </c>
    </row>
    <row r="24" spans="1:3" x14ac:dyDescent="0.35">
      <c r="B24" s="40" t="s">
        <v>129</v>
      </c>
    </row>
    <row r="25" spans="1:3" x14ac:dyDescent="0.35">
      <c r="B25" s="40"/>
    </row>
    <row r="26" spans="1:3" x14ac:dyDescent="0.35">
      <c r="B26" s="41" t="s">
        <v>130</v>
      </c>
    </row>
    <row r="27" spans="1:3" x14ac:dyDescent="0.35">
      <c r="B27" s="42" t="s">
        <v>131</v>
      </c>
    </row>
    <row r="28" spans="1:3" x14ac:dyDescent="0.35">
      <c r="B28" s="41" t="s">
        <v>132</v>
      </c>
    </row>
    <row r="29" spans="1:3" x14ac:dyDescent="0.35">
      <c r="B29" s="41" t="s">
        <v>133</v>
      </c>
    </row>
    <row r="30" spans="1:3" x14ac:dyDescent="0.35">
      <c r="B30" s="43" t="s">
        <v>134</v>
      </c>
    </row>
    <row r="31" spans="1:3" x14ac:dyDescent="0.35">
      <c r="B31" s="43" t="s">
        <v>135</v>
      </c>
    </row>
    <row r="32" spans="1:3" x14ac:dyDescent="0.35">
      <c r="B32" s="41" t="s">
        <v>136</v>
      </c>
      <c r="C32" s="3"/>
    </row>
    <row r="33" spans="2:3" x14ac:dyDescent="0.35">
      <c r="B33" s="41" t="s">
        <v>137</v>
      </c>
      <c r="C33" s="3"/>
    </row>
    <row r="34" spans="2:3" x14ac:dyDescent="0.35">
      <c r="B34" s="41" t="s">
        <v>138</v>
      </c>
      <c r="C34" s="3"/>
    </row>
    <row r="35" spans="2:3" x14ac:dyDescent="0.35">
      <c r="B35" s="41" t="s">
        <v>139</v>
      </c>
      <c r="C35" s="3"/>
    </row>
    <row r="36" spans="2:3" x14ac:dyDescent="0.35">
      <c r="C36" s="3"/>
    </row>
    <row r="37" spans="2:3" x14ac:dyDescent="0.35">
      <c r="C37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4"/>
  <sheetViews>
    <sheetView tabSelected="1" topLeftCell="I1" workbookViewId="0">
      <selection activeCell="T36" sqref="T36"/>
    </sheetView>
  </sheetViews>
  <sheetFormatPr defaultColWidth="8.81640625" defaultRowHeight="14.5" x14ac:dyDescent="0.35"/>
  <cols>
    <col min="18" max="18" width="9.453125" customWidth="1"/>
  </cols>
  <sheetData>
    <row r="1" spans="1:22" x14ac:dyDescent="0.35">
      <c r="G1" s="7" t="s">
        <v>125</v>
      </c>
      <c r="H1" s="35" t="s">
        <v>3</v>
      </c>
      <c r="I1" s="35" t="s">
        <v>2</v>
      </c>
    </row>
    <row r="2" spans="1:22" x14ac:dyDescent="0.35">
      <c r="A2" s="4" t="s">
        <v>62</v>
      </c>
      <c r="G2" s="3" t="s">
        <v>13</v>
      </c>
      <c r="H2" s="3">
        <v>2005</v>
      </c>
      <c r="I2" s="3">
        <v>11</v>
      </c>
      <c r="K2" s="4" t="s">
        <v>126</v>
      </c>
      <c r="R2" s="4" t="s">
        <v>127</v>
      </c>
    </row>
    <row r="4" spans="1:22" x14ac:dyDescent="0.35">
      <c r="A4" s="4" t="s">
        <v>18</v>
      </c>
      <c r="B4" s="4" t="s">
        <v>124</v>
      </c>
      <c r="G4" s="3" t="s">
        <v>11</v>
      </c>
      <c r="H4" s="3">
        <v>2006</v>
      </c>
      <c r="I4" s="3">
        <v>4</v>
      </c>
      <c r="L4" s="4" t="s">
        <v>19</v>
      </c>
      <c r="M4" s="4" t="s">
        <v>20</v>
      </c>
      <c r="N4" s="4" t="s">
        <v>21</v>
      </c>
      <c r="O4" s="4" t="s">
        <v>22</v>
      </c>
      <c r="S4" s="4" t="s">
        <v>19</v>
      </c>
      <c r="T4" s="4" t="s">
        <v>20</v>
      </c>
      <c r="U4" s="4" t="s">
        <v>21</v>
      </c>
      <c r="V4" s="4" t="s">
        <v>22</v>
      </c>
    </row>
    <row r="5" spans="1:22" x14ac:dyDescent="0.35">
      <c r="A5" s="33">
        <v>2005</v>
      </c>
      <c r="B5" s="33">
        <v>1</v>
      </c>
      <c r="G5" s="3" t="s">
        <v>13</v>
      </c>
      <c r="H5" s="3">
        <v>2006</v>
      </c>
      <c r="I5" s="3">
        <v>7</v>
      </c>
      <c r="K5" s="38">
        <v>2005</v>
      </c>
      <c r="L5">
        <v>1</v>
      </c>
      <c r="M5">
        <v>0</v>
      </c>
      <c r="N5">
        <v>0</v>
      </c>
      <c r="O5">
        <v>0</v>
      </c>
      <c r="R5" s="4" t="s">
        <v>68</v>
      </c>
      <c r="S5">
        <f>SUM(L5:L15)</f>
        <v>8</v>
      </c>
      <c r="T5">
        <f>SUM(M5:M15)</f>
        <v>1</v>
      </c>
      <c r="U5">
        <f>SUM(N5:N15)</f>
        <v>1</v>
      </c>
      <c r="V5">
        <f>SUM(O5:O15)</f>
        <v>1</v>
      </c>
    </row>
    <row r="6" spans="1:22" x14ac:dyDescent="0.35">
      <c r="A6" s="33">
        <v>2006</v>
      </c>
      <c r="B6" s="33">
        <v>2</v>
      </c>
      <c r="K6" s="30">
        <v>2006</v>
      </c>
      <c r="L6">
        <v>1</v>
      </c>
      <c r="M6">
        <v>0</v>
      </c>
      <c r="N6">
        <v>1</v>
      </c>
      <c r="O6">
        <v>0</v>
      </c>
      <c r="P6" s="4"/>
    </row>
    <row r="7" spans="1:22" x14ac:dyDescent="0.35">
      <c r="A7" s="33">
        <v>2007</v>
      </c>
      <c r="B7" s="33">
        <v>1</v>
      </c>
      <c r="G7" s="3" t="s">
        <v>13</v>
      </c>
      <c r="H7" s="3">
        <v>2007</v>
      </c>
      <c r="I7" s="3">
        <v>8</v>
      </c>
      <c r="K7" s="30">
        <v>2007</v>
      </c>
      <c r="L7">
        <v>1</v>
      </c>
      <c r="M7">
        <v>1</v>
      </c>
      <c r="N7">
        <v>0</v>
      </c>
      <c r="O7">
        <v>0</v>
      </c>
      <c r="P7" s="36"/>
    </row>
    <row r="8" spans="1:22" x14ac:dyDescent="0.35">
      <c r="A8" s="33">
        <v>2008</v>
      </c>
      <c r="B8" s="33">
        <v>1</v>
      </c>
      <c r="G8" s="3" t="s">
        <v>12</v>
      </c>
      <c r="H8" s="3">
        <v>2007</v>
      </c>
      <c r="I8" s="3">
        <v>8</v>
      </c>
      <c r="K8" s="30">
        <v>2008</v>
      </c>
      <c r="L8">
        <v>1</v>
      </c>
      <c r="M8">
        <v>0</v>
      </c>
      <c r="N8">
        <v>0</v>
      </c>
      <c r="O8">
        <v>0</v>
      </c>
      <c r="P8" s="4"/>
    </row>
    <row r="9" spans="1:22" x14ac:dyDescent="0.35">
      <c r="A9" s="33">
        <v>2009</v>
      </c>
      <c r="B9" s="33">
        <v>0</v>
      </c>
      <c r="K9" s="30">
        <v>2009</v>
      </c>
      <c r="L9">
        <v>0</v>
      </c>
      <c r="M9">
        <v>0</v>
      </c>
      <c r="N9">
        <v>0</v>
      </c>
      <c r="O9">
        <v>0</v>
      </c>
      <c r="P9" s="4"/>
    </row>
    <row r="10" spans="1:22" x14ac:dyDescent="0.35">
      <c r="A10" s="33">
        <v>2010</v>
      </c>
      <c r="B10" s="33">
        <v>0</v>
      </c>
      <c r="G10" s="3" t="s">
        <v>13</v>
      </c>
      <c r="H10" s="3">
        <v>2008</v>
      </c>
      <c r="I10" s="3">
        <v>5</v>
      </c>
      <c r="K10" s="30">
        <v>2010</v>
      </c>
      <c r="L10">
        <v>0</v>
      </c>
      <c r="M10">
        <v>0</v>
      </c>
      <c r="N10">
        <v>0</v>
      </c>
      <c r="O10">
        <v>0</v>
      </c>
      <c r="P10" s="4"/>
    </row>
    <row r="11" spans="1:22" x14ac:dyDescent="0.35">
      <c r="A11" s="33">
        <v>2011</v>
      </c>
      <c r="B11" s="33">
        <v>1</v>
      </c>
      <c r="K11" s="30">
        <v>2011</v>
      </c>
      <c r="L11">
        <v>1</v>
      </c>
      <c r="M11">
        <v>0</v>
      </c>
      <c r="N11">
        <v>0</v>
      </c>
      <c r="O11">
        <v>0</v>
      </c>
      <c r="P11" s="4"/>
    </row>
    <row r="12" spans="1:22" x14ac:dyDescent="0.35">
      <c r="A12" s="33">
        <v>2012</v>
      </c>
      <c r="B12" s="33">
        <v>2</v>
      </c>
      <c r="G12" s="3" t="s">
        <v>13</v>
      </c>
      <c r="H12" s="3">
        <v>2011</v>
      </c>
      <c r="I12" s="3">
        <v>12</v>
      </c>
      <c r="K12" s="30">
        <v>2012</v>
      </c>
      <c r="L12">
        <v>1</v>
      </c>
      <c r="M12">
        <v>0</v>
      </c>
      <c r="N12">
        <v>0</v>
      </c>
      <c r="O12">
        <v>1</v>
      </c>
      <c r="P12" s="4"/>
    </row>
    <row r="13" spans="1:22" x14ac:dyDescent="0.35">
      <c r="A13" s="33">
        <v>2013</v>
      </c>
      <c r="B13" s="33">
        <v>1</v>
      </c>
      <c r="K13" s="30">
        <v>2013</v>
      </c>
      <c r="L13">
        <v>1</v>
      </c>
      <c r="M13">
        <v>0</v>
      </c>
      <c r="N13">
        <v>0</v>
      </c>
      <c r="O13">
        <v>0</v>
      </c>
      <c r="P13" s="4"/>
    </row>
    <row r="14" spans="1:22" x14ac:dyDescent="0.35">
      <c r="A14" s="33">
        <v>2014</v>
      </c>
      <c r="B14" s="33">
        <v>0</v>
      </c>
      <c r="G14" s="3" t="s">
        <v>72</v>
      </c>
      <c r="H14" s="3">
        <v>2012</v>
      </c>
      <c r="I14" s="3">
        <v>10</v>
      </c>
      <c r="K14" s="30">
        <v>2014</v>
      </c>
      <c r="L14">
        <v>0</v>
      </c>
      <c r="M14">
        <v>0</v>
      </c>
      <c r="N14">
        <v>0</v>
      </c>
      <c r="O14">
        <v>0</v>
      </c>
      <c r="P14" s="4"/>
    </row>
    <row r="15" spans="1:22" x14ac:dyDescent="0.35">
      <c r="A15" s="33">
        <v>2015</v>
      </c>
      <c r="B15" s="33">
        <v>1</v>
      </c>
      <c r="G15" s="3" t="s">
        <v>13</v>
      </c>
      <c r="H15" s="3">
        <v>2012</v>
      </c>
      <c r="I15" s="3">
        <v>11</v>
      </c>
      <c r="K15" s="30">
        <v>2015</v>
      </c>
      <c r="L15">
        <v>1</v>
      </c>
      <c r="M15">
        <v>0</v>
      </c>
      <c r="N15">
        <v>0</v>
      </c>
      <c r="O15">
        <v>0</v>
      </c>
    </row>
    <row r="17" spans="7:9" x14ac:dyDescent="0.35">
      <c r="G17" s="3" t="s">
        <v>13</v>
      </c>
      <c r="H17" s="3">
        <v>2013</v>
      </c>
      <c r="I17" s="3">
        <v>7</v>
      </c>
    </row>
    <row r="19" spans="7:9" x14ac:dyDescent="0.35">
      <c r="G19" s="3" t="s">
        <v>13</v>
      </c>
      <c r="H19" s="3">
        <v>2015</v>
      </c>
      <c r="I19" s="3">
        <v>2</v>
      </c>
    </row>
    <row r="20" spans="7:9" x14ac:dyDescent="0.35">
      <c r="H20" s="33"/>
      <c r="I20" s="34"/>
    </row>
    <row r="21" spans="7:9" x14ac:dyDescent="0.35">
      <c r="H21" s="33"/>
      <c r="I21" s="34"/>
    </row>
    <row r="22" spans="7:9" x14ac:dyDescent="0.35">
      <c r="H22" s="33"/>
      <c r="I22" s="34"/>
    </row>
    <row r="23" spans="7:9" x14ac:dyDescent="0.35">
      <c r="H23" s="33"/>
      <c r="I23" s="34"/>
    </row>
    <row r="24" spans="7:9" x14ac:dyDescent="0.35">
      <c r="H24" s="33"/>
      <c r="I24" s="34"/>
    </row>
    <row r="25" spans="7:9" x14ac:dyDescent="0.35">
      <c r="H25" s="33"/>
      <c r="I25" s="34"/>
    </row>
    <row r="26" spans="7:9" x14ac:dyDescent="0.35">
      <c r="H26" s="33"/>
      <c r="I26" s="34"/>
    </row>
    <row r="27" spans="7:9" x14ac:dyDescent="0.35">
      <c r="H27" s="33"/>
      <c r="I27" s="34"/>
    </row>
    <row r="28" spans="7:9" x14ac:dyDescent="0.35">
      <c r="H28" s="33"/>
      <c r="I28" s="34"/>
    </row>
    <row r="29" spans="7:9" x14ac:dyDescent="0.35">
      <c r="H29" s="33"/>
      <c r="I29" s="34"/>
    </row>
    <row r="30" spans="7:9" x14ac:dyDescent="0.35">
      <c r="H30" s="33"/>
      <c r="I30" s="34"/>
    </row>
    <row r="31" spans="7:9" x14ac:dyDescent="0.35">
      <c r="H31" s="33"/>
      <c r="I31" s="34"/>
    </row>
    <row r="32" spans="7:9" x14ac:dyDescent="0.35">
      <c r="H32" s="33"/>
      <c r="I32" s="34"/>
    </row>
    <row r="33" spans="8:9" x14ac:dyDescent="0.35">
      <c r="H33" s="33"/>
      <c r="I33" s="34"/>
    </row>
    <row r="34" spans="8:9" x14ac:dyDescent="0.35">
      <c r="H34" s="33"/>
      <c r="I34" s="37"/>
    </row>
    <row r="35" spans="8:9" x14ac:dyDescent="0.35">
      <c r="H35" s="33"/>
      <c r="I35" s="34"/>
    </row>
    <row r="36" spans="8:9" x14ac:dyDescent="0.35">
      <c r="H36" s="33"/>
      <c r="I36" s="34"/>
    </row>
    <row r="37" spans="8:9" x14ac:dyDescent="0.35">
      <c r="H37" s="33"/>
      <c r="I37" s="34"/>
    </row>
    <row r="38" spans="8:9" x14ac:dyDescent="0.35">
      <c r="H38" s="33"/>
      <c r="I38" s="34"/>
    </row>
    <row r="39" spans="8:9" x14ac:dyDescent="0.35">
      <c r="H39" s="33"/>
      <c r="I39" s="34"/>
    </row>
    <row r="40" spans="8:9" x14ac:dyDescent="0.35">
      <c r="H40" s="33"/>
      <c r="I40" s="34"/>
    </row>
    <row r="41" spans="8:9" x14ac:dyDescent="0.35">
      <c r="H41" s="33"/>
      <c r="I41" s="34"/>
    </row>
    <row r="42" spans="8:9" x14ac:dyDescent="0.35">
      <c r="H42" s="33"/>
      <c r="I42" s="34"/>
    </row>
    <row r="43" spans="8:9" x14ac:dyDescent="0.35">
      <c r="H43" s="33"/>
      <c r="I43" s="34"/>
    </row>
    <row r="44" spans="8:9" x14ac:dyDescent="0.35">
      <c r="H44" s="33"/>
      <c r="I44" s="34"/>
    </row>
    <row r="45" spans="8:9" x14ac:dyDescent="0.35">
      <c r="H45" s="33"/>
      <c r="I45" s="34"/>
    </row>
    <row r="46" spans="8:9" x14ac:dyDescent="0.35">
      <c r="H46" s="33"/>
      <c r="I46" s="34"/>
    </row>
    <row r="47" spans="8:9" x14ac:dyDescent="0.35">
      <c r="H47" s="33"/>
      <c r="I47" s="34"/>
    </row>
    <row r="48" spans="8:9" x14ac:dyDescent="0.35">
      <c r="H48" s="33"/>
      <c r="I48" s="34"/>
    </row>
    <row r="49" spans="8:9" x14ac:dyDescent="0.35">
      <c r="H49" s="33"/>
      <c r="I49" s="34"/>
    </row>
    <row r="50" spans="8:9" x14ac:dyDescent="0.35">
      <c r="H50" s="33"/>
      <c r="I50" s="34"/>
    </row>
    <row r="51" spans="8:9" x14ac:dyDescent="0.35">
      <c r="H51" s="33"/>
      <c r="I51" s="34"/>
    </row>
    <row r="52" spans="8:9" x14ac:dyDescent="0.35">
      <c r="H52" s="33"/>
      <c r="I52" s="34"/>
    </row>
    <row r="53" spans="8:9" x14ac:dyDescent="0.35">
      <c r="H53" s="33"/>
      <c r="I53" s="34"/>
    </row>
    <row r="54" spans="8:9" x14ac:dyDescent="0.35">
      <c r="H54" s="33"/>
      <c r="I54" s="37"/>
    </row>
    <row r="55" spans="8:9" x14ac:dyDescent="0.35">
      <c r="H55" s="33"/>
      <c r="I55" s="34"/>
    </row>
    <row r="56" spans="8:9" x14ac:dyDescent="0.35">
      <c r="H56" s="33"/>
      <c r="I56" s="34"/>
    </row>
    <row r="57" spans="8:9" x14ac:dyDescent="0.35">
      <c r="H57" s="33"/>
      <c r="I57" s="34"/>
    </row>
    <row r="58" spans="8:9" x14ac:dyDescent="0.35">
      <c r="H58" s="33"/>
      <c r="I58" s="34"/>
    </row>
    <row r="59" spans="8:9" x14ac:dyDescent="0.35">
      <c r="H59" s="33"/>
      <c r="I59" s="34"/>
    </row>
    <row r="60" spans="8:9" x14ac:dyDescent="0.35">
      <c r="H60" s="33"/>
      <c r="I60" s="34"/>
    </row>
    <row r="61" spans="8:9" x14ac:dyDescent="0.35">
      <c r="H61" s="33"/>
      <c r="I61" s="34"/>
    </row>
    <row r="62" spans="8:9" x14ac:dyDescent="0.35">
      <c r="H62" s="33"/>
      <c r="I62" s="34"/>
    </row>
    <row r="63" spans="8:9" x14ac:dyDescent="0.35">
      <c r="H63" s="33"/>
      <c r="I63" s="34"/>
    </row>
    <row r="64" spans="8:9" x14ac:dyDescent="0.35">
      <c r="H64" s="33"/>
      <c r="I64" s="34"/>
    </row>
    <row r="65" spans="8:9" x14ac:dyDescent="0.35">
      <c r="H65" s="33"/>
      <c r="I65" s="34"/>
    </row>
    <row r="66" spans="8:9" x14ac:dyDescent="0.35">
      <c r="H66" s="33"/>
      <c r="I66" s="37"/>
    </row>
    <row r="67" spans="8:9" x14ac:dyDescent="0.35">
      <c r="H67" s="33"/>
      <c r="I67" s="34"/>
    </row>
    <row r="68" spans="8:9" x14ac:dyDescent="0.35">
      <c r="H68" s="33"/>
      <c r="I68" s="34"/>
    </row>
    <row r="69" spans="8:9" x14ac:dyDescent="0.35">
      <c r="H69" s="33"/>
      <c r="I69" s="34"/>
    </row>
    <row r="70" spans="8:9" x14ac:dyDescent="0.35">
      <c r="H70" s="33"/>
      <c r="I70" s="34"/>
    </row>
    <row r="71" spans="8:9" x14ac:dyDescent="0.35">
      <c r="H71" s="33"/>
      <c r="I71" s="34"/>
    </row>
    <row r="72" spans="8:9" x14ac:dyDescent="0.35">
      <c r="H72" s="33"/>
      <c r="I72" s="34"/>
    </row>
    <row r="73" spans="8:9" x14ac:dyDescent="0.35">
      <c r="H73" s="33"/>
      <c r="I73" s="34"/>
    </row>
    <row r="74" spans="8:9" x14ac:dyDescent="0.35">
      <c r="H74" s="33"/>
      <c r="I74" s="34"/>
    </row>
    <row r="75" spans="8:9" x14ac:dyDescent="0.35">
      <c r="H75" s="33"/>
      <c r="I75" s="34"/>
    </row>
    <row r="76" spans="8:9" x14ac:dyDescent="0.35">
      <c r="H76" s="33"/>
      <c r="I76" s="34"/>
    </row>
    <row r="77" spans="8:9" x14ac:dyDescent="0.35">
      <c r="H77" s="33"/>
      <c r="I77" s="34"/>
    </row>
    <row r="78" spans="8:9" x14ac:dyDescent="0.35">
      <c r="H78" s="33"/>
      <c r="I78" s="34"/>
    </row>
    <row r="79" spans="8:9" x14ac:dyDescent="0.35">
      <c r="H79" s="33"/>
      <c r="I79" s="34"/>
    </row>
    <row r="80" spans="8:9" x14ac:dyDescent="0.35">
      <c r="H80" s="33"/>
      <c r="I80" s="34"/>
    </row>
    <row r="81" spans="8:9" x14ac:dyDescent="0.35">
      <c r="H81" s="33"/>
      <c r="I81" s="34"/>
    </row>
    <row r="82" spans="8:9" x14ac:dyDescent="0.35">
      <c r="H82" s="33"/>
      <c r="I82" s="34"/>
    </row>
    <row r="83" spans="8:9" x14ac:dyDescent="0.35">
      <c r="H83" s="33"/>
      <c r="I83" s="34"/>
    </row>
    <row r="84" spans="8:9" x14ac:dyDescent="0.35">
      <c r="H84" s="33"/>
      <c r="I84" s="34"/>
    </row>
    <row r="85" spans="8:9" x14ac:dyDescent="0.35">
      <c r="H85" s="33"/>
      <c r="I85" s="34"/>
    </row>
    <row r="86" spans="8:9" x14ac:dyDescent="0.35">
      <c r="H86" s="33"/>
      <c r="I86" s="34"/>
    </row>
    <row r="87" spans="8:9" x14ac:dyDescent="0.35">
      <c r="H87" s="33"/>
      <c r="I87" s="34"/>
    </row>
    <row r="88" spans="8:9" x14ac:dyDescent="0.35">
      <c r="H88" s="33"/>
      <c r="I88" s="34"/>
    </row>
    <row r="89" spans="8:9" x14ac:dyDescent="0.35">
      <c r="H89" s="33"/>
      <c r="I89" s="34"/>
    </row>
    <row r="90" spans="8:9" x14ac:dyDescent="0.35">
      <c r="H90" s="33"/>
      <c r="I90" s="34"/>
    </row>
    <row r="91" spans="8:9" x14ac:dyDescent="0.35">
      <c r="H91" s="33"/>
      <c r="I91" s="37"/>
    </row>
    <row r="92" spans="8:9" x14ac:dyDescent="0.35">
      <c r="H92" s="33"/>
      <c r="I92" s="34"/>
    </row>
    <row r="93" spans="8:9" x14ac:dyDescent="0.35">
      <c r="H93" s="33"/>
      <c r="I93" s="34"/>
    </row>
    <row r="94" spans="8:9" x14ac:dyDescent="0.35">
      <c r="H94" s="33"/>
      <c r="I94" s="34"/>
    </row>
    <row r="95" spans="8:9" x14ac:dyDescent="0.35">
      <c r="H95" s="33"/>
      <c r="I95" s="34"/>
    </row>
    <row r="96" spans="8:9" x14ac:dyDescent="0.35">
      <c r="H96" s="33"/>
      <c r="I96" s="34"/>
    </row>
    <row r="97" spans="8:9" x14ac:dyDescent="0.35">
      <c r="H97" s="33"/>
      <c r="I97" s="34"/>
    </row>
    <row r="98" spans="8:9" x14ac:dyDescent="0.35">
      <c r="H98" s="33"/>
      <c r="I98" s="34"/>
    </row>
    <row r="99" spans="8:9" x14ac:dyDescent="0.35">
      <c r="H99" s="33"/>
      <c r="I99" s="34"/>
    </row>
    <row r="100" spans="8:9" x14ac:dyDescent="0.35">
      <c r="H100" s="33"/>
      <c r="I100" s="34"/>
    </row>
    <row r="101" spans="8:9" x14ac:dyDescent="0.35">
      <c r="H101" s="33"/>
      <c r="I101" s="34"/>
    </row>
    <row r="102" spans="8:9" x14ac:dyDescent="0.35">
      <c r="H102" s="33"/>
      <c r="I102" s="34"/>
    </row>
    <row r="103" spans="8:9" x14ac:dyDescent="0.35">
      <c r="H103" s="33"/>
      <c r="I103" s="34"/>
    </row>
    <row r="104" spans="8:9" x14ac:dyDescent="0.35">
      <c r="H104" s="33"/>
      <c r="I104" s="3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Front page</vt:lpstr>
      <vt:lpstr>CAN-Brazil meetings 2005-2015</vt:lpstr>
      <vt:lpstr>CAN-Chile meetings in 2013</vt:lpstr>
      <vt:lpstr>Statistics</vt:lpstr>
      <vt:lpstr>Diagrams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LuMaCze</dc:creator>
  <cp:lastModifiedBy>Lucyna Czechowska</cp:lastModifiedBy>
  <dcterms:created xsi:type="dcterms:W3CDTF">2015-09-16T12:24:38Z</dcterms:created>
  <dcterms:modified xsi:type="dcterms:W3CDTF">2019-02-22T11:18:49Z</dcterms:modified>
</cp:coreProperties>
</file>