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0" windowWidth="19200" windowHeight="7130" tabRatio="500"/>
  </bookViews>
  <sheets>
    <sheet name="Front page" sheetId="7" r:id="rId1"/>
    <sheet name="ASEAN-AUS meetings 2007-2015" sheetId="1" r:id="rId2"/>
    <sheet name="ASEAN-India meetings in 2013" sheetId="4" r:id="rId3"/>
    <sheet name="Statictics" sheetId="2" r:id="rId4"/>
    <sheet name="Diagrams" sheetId="8" r:id="rId5"/>
  </sheets>
  <definedNames>
    <definedName name="__xlchart_v3_0">#REF!</definedName>
    <definedName name="__xlchart_v3_1">#REF!</definedName>
    <definedName name="__xlchart_v3_2">#REF!</definedName>
    <definedName name="__xlchart_v3_3">#REF!</definedName>
    <definedName name="__xlchart_v3_4">#REF!</definedName>
    <definedName name="__xlchart_v3_5">#REF!</definedName>
    <definedName name="__xlchart_v3_6">#REF!</definedName>
    <definedName name="__xlchart_v3_7">#REF!</definedName>
    <definedName name="__xlchart_v3_8">#REF!</definedName>
    <definedName name="__xlchart_v3_9">#REF!</definedName>
  </definedNames>
  <calcPr calcId="152511" calcMode="manual"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2" l="1"/>
  <c r="C16" i="2"/>
  <c r="U5" i="8"/>
  <c r="T5" i="8"/>
  <c r="S5" i="8"/>
  <c r="R5" i="8"/>
</calcChain>
</file>

<file path=xl/sharedStrings.xml><?xml version="1.0" encoding="utf-8"?>
<sst xmlns="http://schemas.openxmlformats.org/spreadsheetml/2006/main" count="746" uniqueCount="361">
  <si>
    <t>Purpose/Formula</t>
  </si>
  <si>
    <t>Participants: names and functions of all people mentioned as participants in a press release</t>
  </si>
  <si>
    <t>Time (YYYY)</t>
  </si>
  <si>
    <t>Place: city, country</t>
  </si>
  <si>
    <t>Press release link</t>
  </si>
  <si>
    <t>8th Workshop (W8) of the AADCP-supported Project Extension of e-Commerce Legal Infrastructure in ASEAN on Online Contract Formation and Online Dispute Resolution</t>
  </si>
  <si>
    <t>S</t>
  </si>
  <si>
    <t>Vientiane</t>
  </si>
  <si>
    <t>Senior Economic Officials Meeting – AUSTR (SEOM-AUSTR)</t>
  </si>
  <si>
    <t>Brunei Darussalam</t>
  </si>
  <si>
    <t>TELSOM Joint Working Group Meeting on Reception Report of the AADCP-supported Project Extension of e-Commerce Legal Infrastructure in ASEAN</t>
  </si>
  <si>
    <t>Langkawi, Malaysia</t>
  </si>
  <si>
    <t>ASEAN-Australia Development Cooperation Programme-Joint Planning Committee (AADCP-JPC)</t>
  </si>
  <si>
    <t>Thailand</t>
  </si>
  <si>
    <t>Senior Economic Officials Meeting – AUSTR Consultations (SEOM-AUSTR)</t>
  </si>
  <si>
    <t>2nd Meeting to Consider the Draft ASEAN-Australia Plan of Action</t>
  </si>
  <si>
    <t>1st ASEAN-Australian Tourism Consultations</t>
  </si>
  <si>
    <t>Ha Noi</t>
  </si>
  <si>
    <t>ASEAN-Australia Seminar on Immigration Investigation</t>
  </si>
  <si>
    <t>Cairns, Australia</t>
  </si>
  <si>
    <t>ASEAN Post Ministerial Conference Plus 1 (PMC+1) with Australia</t>
  </si>
  <si>
    <t>Manila</t>
  </si>
  <si>
    <t>AADCP Workshop Mutual Recognition of Digital Signatures in ASEAN</t>
  </si>
  <si>
    <t>Siem Reap, Cambodia</t>
  </si>
  <si>
    <t>AADCP-PS 7th Project Coordination Committee (PCC) Meeting</t>
  </si>
  <si>
    <t>Jakarta</t>
  </si>
  <si>
    <t>AADCP-REPSF 10th Research Priority Committee (RPC) Meeting</t>
  </si>
  <si>
    <t>ASEAN-Australia Plan of Action Meeting</t>
  </si>
  <si>
    <t>Brisbane, Australia</t>
  </si>
  <si>
    <t>Seminar on ASEAN-Australia Dialogue Relations</t>
  </si>
  <si>
    <t>AADCP-PS 11th Joint Selection Review and Panel (JSRP) Meeting</t>
  </si>
  <si>
    <t>3rd DGICM + Australia Consultation</t>
  </si>
  <si>
    <t>Bangkok</t>
  </si>
  <si>
    <t>AADCP-REPSF 11th Research Priority Committee (RPC) Meeting</t>
  </si>
  <si>
    <t>AADCP-PS 8th Program Coordination Committee (PCC) Meeting</t>
  </si>
  <si>
    <t xml:space="preserve"> 22nd ASEAN-Australia Forum </t>
  </si>
  <si>
    <t>Australia</t>
  </si>
  <si>
    <t>AADCP-RPS-12th Joint Selection and Review Panel (JSRP) Meeting</t>
  </si>
  <si>
    <t>Canberra</t>
  </si>
  <si>
    <t>6th AADCP-Joint Planning Committee (JPC) Meeting</t>
  </si>
  <si>
    <t>4th ASEAN DGICM + Australia Consultation</t>
  </si>
  <si>
    <t>visit to Sydney by ASEAN’s Secretary-General, Dr Surin Pitsuwan</t>
  </si>
  <si>
    <t>Prime Minister and Ministers</t>
  </si>
  <si>
    <t>Sydney</t>
  </si>
  <si>
    <t>the ASEAN–Australia Ministerial Meeting</t>
  </si>
  <si>
    <t>Minister for Foreign Affairs, Mr Smith</t>
  </si>
  <si>
    <t>Singapore</t>
  </si>
  <si>
    <t>Senior Economic Officials Meeting-AUSTR Consultations (SEOM-AUSTR)</t>
  </si>
  <si>
    <t>ASEAN-Australia Ministerial Meeting (AMM+Australia)</t>
  </si>
  <si>
    <t>Phuket, Thailand</t>
  </si>
  <si>
    <t>1st Joint Planning and Review Committee Meeting of AADCP II</t>
  </si>
  <si>
    <t>5th ASEAN DGICM + Australia Consultation</t>
  </si>
  <si>
    <t>6th Informal Joint Planning and Review Committee (JPRC) Meeting</t>
  </si>
  <si>
    <t>Seul</t>
  </si>
  <si>
    <t>2nd Joint Planning and Review Committee (JPRC) of AADCP II</t>
  </si>
  <si>
    <t>6th ASEAN DGICM + Australia Consultation</t>
  </si>
  <si>
    <t xml:space="preserve">23rd ASEAN-Australia Forum </t>
  </si>
  <si>
    <t>3rd Joint Planning and Review Committe JPRC of AADCP II</t>
  </si>
  <si>
    <t>Kuala Lumpur, Malaysia</t>
  </si>
  <si>
    <t>ASEAN-Australia Summit</t>
  </si>
  <si>
    <t>Ha Noi, Viet Nam</t>
  </si>
  <si>
    <t>4th Joint Planning and Review Committee JPRC on AADCP II</t>
  </si>
  <si>
    <t>Jakarta, Indonesia</t>
  </si>
  <si>
    <t>7th ASEAN DGICM + Australia Consultation</t>
  </si>
  <si>
    <t xml:space="preserve">24th ASEAN-Australia Forum </t>
  </si>
  <si>
    <t>5th Joint Planning and Review Committee (JPRC)</t>
  </si>
  <si>
    <t>1st ASEAN-Australia Joint Cooperation Committee (AA-JCC) Meeting</t>
  </si>
  <si>
    <t>6th Joint Planning and Review Committee (JPRC)</t>
  </si>
  <si>
    <t>8th ASEAN DGICM + Australia Consultation</t>
  </si>
  <si>
    <t>Phuket, Thailand.</t>
  </si>
  <si>
    <t>2nd ASEAN-Australia Joint Cooperation Committee (AA-JCC) Meeting</t>
  </si>
  <si>
    <t xml:space="preserve">25th ASEAN-Australia Forum </t>
  </si>
  <si>
    <t>ASEAN-Australia Refused Entry and Removals Workshop</t>
  </si>
  <si>
    <t>Joint ASEAN Intergovernmental Commission on Human Rights (AICHR) – Australian Human Rights Commission (AHRC) Workshop on Corporate Social Responsibility (CSR)</t>
  </si>
  <si>
    <t>ASEAN-Australia Threat and Risk: Tactical Action Workshop</t>
  </si>
  <si>
    <t>Manila, Philippines</t>
  </si>
  <si>
    <t>9th DGICM + Australia Consultation</t>
  </si>
  <si>
    <t>7th Joint Planning and Review Committee (JPRC)</t>
  </si>
  <si>
    <t>Workshop 2 – AADCP II Project on GAP</t>
  </si>
  <si>
    <t>Phnom Penh</t>
  </si>
  <si>
    <t>Post Ministerial Conference Plus One (PMC+1) Session with Australia</t>
  </si>
  <si>
    <t>Bandar Seri Begawan, Brunei Darussalam</t>
  </si>
  <si>
    <t>Inception Meeting of the ASEAN-Australia Development Cooperation Programme (AADCP) Project “Establishment of ASEAN Good Aquaculture Practices (GAqP)”</t>
  </si>
  <si>
    <t>3rd ASEAN-Australia Joint Cooperation Committee (AAJCC) Meeting</t>
  </si>
  <si>
    <t>ASEAN-Australia Threat and Risk Desktop Exercise</t>
  </si>
  <si>
    <t>Vientiane, Lao PDR</t>
  </si>
  <si>
    <t>10th DGICM + Australia Consultation</t>
  </si>
  <si>
    <t>8th Joint Planning and Review Committee (JPRC)</t>
  </si>
  <si>
    <t>ASEAN -Australia 40th Anniversary Commemorative Summit</t>
  </si>
  <si>
    <t>Nay Pyi Taw, Myanmar</t>
  </si>
  <si>
    <t>AMM Post Ministerial Conference Ministerial Conference Plus One Sessions with Australia</t>
  </si>
  <si>
    <t>Nay Pyi Taw, Malaysia</t>
  </si>
  <si>
    <t>DGICM-Australia: ASEAN-Australia Building Secure Foundations for Regional Frameworks Workshop</t>
  </si>
  <si>
    <t>11th DGICM + Australia Consultation</t>
  </si>
  <si>
    <t>Phnom Penh, Kingdom of Cambodia.</t>
  </si>
  <si>
    <t>9th Joint Planning and Review Committee (JPRC) Meeting of Development Cooperation Program Phase II (AADCP II)</t>
  </si>
  <si>
    <t>ASEAN-Australia MEETINGS STATISTICS, 2007-2015</t>
  </si>
  <si>
    <t>AVG ANNUAL meetings 2007-2015</t>
  </si>
  <si>
    <t>Year MAX</t>
  </si>
  <si>
    <t>Year MIN</t>
  </si>
  <si>
    <t>CONCL:</t>
  </si>
  <si>
    <t>HE - higher-rank executives</t>
  </si>
  <si>
    <t>LE - lower-rank executives</t>
  </si>
  <si>
    <t>S - specialists</t>
  </si>
  <si>
    <t>P - parliamentarians</t>
  </si>
  <si>
    <t>Year</t>
  </si>
  <si>
    <t>Number of meetings</t>
  </si>
  <si>
    <t> http://www.asean.org/uploads/2012/07/AR07.pdf.</t>
  </si>
  <si>
    <t>http://asean.org/?static_post=co-chairs-statement-of-23rd-asean-australia-forum-singapore-19-march-2010</t>
  </si>
  <si>
    <t>Permanent Secretary of the Ministry of Foreign Affairs of Singapore, and Ms Gillian Bird, Ambassador to ASEAN and Deputy Secretary of the Department of Foreign Affairs and Trade of Australia.</t>
  </si>
  <si>
    <t>http://asean.org/?static_post=external-relations-australia-asean-australia-forum-the-twenty-second-asean-australia-forum-2008-2</t>
  </si>
  <si>
    <t>H.E. Ambassador Elizabeth P. Buensuceso, Permanent Representative of the Republic of the Philippines to ASEAN and H.E. Mr. Simon Philip Merrifield, Ambassador of Australia to ASEAN.</t>
  </si>
  <si>
    <t>http://asean.org/asean-and-australia-hold-third-joint-cooperation-committee-meeting/</t>
  </si>
  <si>
    <t>https://www.dfa.gov.ph/news-from-our-foreign-service-posts/4199-asean-australia-reaffirm-commitment-to-elevate-relations-at-4th-joint-cooperation-committee-meeting</t>
  </si>
  <si>
    <t>Mr Gary Quinlan, Deputy Secretary of the Department of Foreign Affairs and Trade of Australia and U Aung Lynn, Permanent Secretary of the Ministry of Foreign Affairs of the Republic of the Union of Myanmar.</t>
  </si>
  <si>
    <t>http://asean.org/28th-asean-australia-forum-co-chairs-statement/</t>
  </si>
  <si>
    <t>H.E. Pol. Gen. Sok Phal, Director-General of General Department of Immigration, Ministry of Interior, Kingdom of Cambodia, and Mr. Michael Manthorpe, Deputy Secretary, Department of Immigration and Border Protection (DIBP), Australia.</t>
  </si>
  <si>
    <t>http://asean.org/joint-press-statement-11th-asean-directors-general-of-immigration-departments-and-heads-of-consular-affairs-divisions-of-the-ministries-of-foreign-affairs-dgicm-australia-consultation/</t>
  </si>
  <si>
    <t>http://www.asean.org/storage/images/2015/september/joint-non-traditional-calendar/Joint%20Non-Traditional%20Security%20Calendar%202015%20as%20of%208Sept15%20Final.pdf</t>
  </si>
  <si>
    <t>working group</t>
  </si>
  <si>
    <t xml:space="preserve">by H.E. Albert F. del Rosario,
Secretary of Foreign Affairs of the Republic of the Philippines and the Hon. Julie
Bishop MP, Minister for Foreign Affairs of Australia. </t>
  </si>
  <si>
    <t>LE,S</t>
  </si>
  <si>
    <t>http://www.asean.org/uploads/2014/08/FINAL_CS_on%20PMCs%2010%20August_10pm%20-%20new%20inputs%20from%20the%20Chair.pdf</t>
  </si>
  <si>
    <t>http://asean.org/news/item/25th-asean-summit-nay-pyi-taw-myanmar-11-13-november-2014</t>
  </si>
  <si>
    <t>http://asean.org/news/asean-statement-communiques/item/26th-asean-australia-forum-co-chairs-press-statement</t>
  </si>
  <si>
    <t>http://dfat.gov.au/international-relations/regional-architecture/asean/Pages/40th-anniversary-of-asean-australia-relations-2014.aspx</t>
  </si>
  <si>
    <t>LE</t>
  </si>
  <si>
    <t>28</t>
  </si>
  <si>
    <t>HE</t>
  </si>
  <si>
    <t>http://dfat.gov.au/international-relations/regional-architecture/asean/pages/chairman-s-press-statement-for-the-asean-post-ministerial-conferences.aspx</t>
  </si>
  <si>
    <t>H.E. Nittya Pibulsonggram, Minister for Foreign Affairs of Thailand, and H.E. Alexander Downer Minister of Foreign Affairs of Australia</t>
  </si>
  <si>
    <t>Mr Michael L’Estrange, Secretary of the Department of Foreign Affairs and Trade of Australia and Mr Virasakdi Futrakul, Permanent Secretary of the Ministry of Foreign Affairs of Thailand</t>
  </si>
  <si>
    <t>http://asean.org/storage/2018/01/15-Joint-Statement-of-the-4th-DGICM-Australia-Consultation-Kuala-Lumpur-5-November-2008-ADOPTED.pdf</t>
  </si>
  <si>
    <t>http://asean.org/8th-asean-directors-general-of-immigration-departments-and-heads-of-consular-affairs-divisions-of-the-ministries-of-foreign-affairs-dgicm-australia-consultation/</t>
  </si>
  <si>
    <t xml:space="preserve"> Police Maj Gen Nathathorn Prousoontorn, Commander of Immigration Division 2, Immigration Bureau, Royal Thai Police, and Mr Peter Vardos, Deputy Secretary, Department of Immigration and Citizenship (DIAC), Australia.</t>
  </si>
  <si>
    <t>H.E.U Maung Maung Than, Director-General of the Department of Immigration and National Registration of the Union of Myanmar and Mr. Peter Vardos, Acting Deputy Secretary of the Department of Immigration and Citizenship of Australia.</t>
  </si>
  <si>
    <t>Ambassador Elizabeth Buensuceso, Permanent Representative of the Philippines to ASEAN and Country Coordinator of ASEAN-Australia Dialogue Relations and Ambassador of Australia to ASEAN Simon Merrifield.</t>
  </si>
  <si>
    <t>Director-General of Immigration Departments and Heads of Consular Affairs Divisions of Ministries of Foreign Affairs Meeting (DGICM)</t>
  </si>
  <si>
    <t xml:space="preserve">HE </t>
  </si>
  <si>
    <t xml:space="preserve">LE </t>
  </si>
  <si>
    <t>S, LE</t>
  </si>
  <si>
    <t>4th ASEAN-Australia Joint Cooperation Committee Meeting (AAJCC)</t>
  </si>
  <si>
    <t>Jakarta, Indoensia</t>
  </si>
  <si>
    <t>http://asean.org/news/asean-secretariat-news/item/asean-and-australia-to-strengthen-comprehensive-partnership</t>
  </si>
  <si>
    <t>4th ASEAN-Australia Joint Cooperation Committee</t>
  </si>
  <si>
    <t xml:space="preserve"> Ambassador Buensuceso and Ambassador Merrifield, and attended by H.E. Mr. Kan Pharidh, Ambassador and Permanent Representative of Cambodia to ASEAN, and all other Permanent Representatives/Ambassadors to ASEAN of ASEAN Member States. </t>
  </si>
  <si>
    <t>ASEAN–Australia Economic Ministers' consultations</t>
  </si>
  <si>
    <t>Visit by ASEAN Committee of Permanent Representatives</t>
  </si>
  <si>
    <t>ASEAN–Australia Connectivity Workshop</t>
  </si>
  <si>
    <t>Visit by ASEAN Secretary-General</t>
  </si>
  <si>
    <t>Official launch of the 40th anniversary</t>
  </si>
  <si>
    <t>Minister for Foreign Affairs the Hon Julie Bishop MP, Philippine Foreign Affairs Secretary Albert del Rosario and ASEAN Secretary-General Le Luong Minh</t>
  </si>
  <si>
    <t>http://asean.org/storage/2013/07/2013-6.-Jun-Annual-Report-ASEAN-2012-2013-b.pdf.</t>
  </si>
  <si>
    <t xml:space="preserve">4th Meeting of PCG on AADCP Project on Plant Health and Strategic Planning Workshop; </t>
  </si>
  <si>
    <t>http://asean.org/?static_post=annual-report-2007-2008</t>
  </si>
  <si>
    <t>http://asean.org/?static_post=annual-report-2009-2010</t>
  </si>
  <si>
    <t>http://asean.org/asean-australia-joint-declaration-for-cooperation-to-combat-international-terrorism/</t>
  </si>
  <si>
    <t>http://asean.org/?static_post=seventeenth-asean-summit-28-30-october-2010</t>
  </si>
  <si>
    <t>http://asean.org/25th-asean-australia-forum-co-chairs-statement/</t>
  </si>
  <si>
    <t xml:space="preserve"> Ms. Erlinda Basilio, Undersecretary of the Department of Foreign Affairs of the Philippines and Mr. Rod Smith, First Assistant Secretary of the Department of Foreign Affairs and Trade of Australia.</t>
  </si>
  <si>
    <r>
      <t>26</t>
    </r>
    <r>
      <rPr>
        <vertAlign val="superscript"/>
        <sz val="11"/>
        <color indexed="8"/>
        <rFont val="Calibri"/>
        <family val="2"/>
        <charset val="238"/>
      </rPr>
      <t>th</t>
    </r>
    <r>
      <rPr>
        <sz val="11"/>
        <color indexed="8"/>
        <rFont val="Calibri"/>
        <family val="2"/>
        <charset val="238"/>
      </rPr>
      <t> ASEAN-Australia Forum</t>
    </r>
  </si>
  <si>
    <r>
      <t>27</t>
    </r>
    <r>
      <rPr>
        <vertAlign val="superscript"/>
        <sz val="11"/>
        <color indexed="8"/>
        <rFont val="Calibri"/>
        <family val="2"/>
        <charset val="238"/>
      </rPr>
      <t>th</t>
    </r>
    <r>
      <rPr>
        <sz val="11"/>
        <color indexed="8"/>
        <rFont val="Calibri"/>
        <family val="2"/>
        <charset val="238"/>
      </rPr>
      <t xml:space="preserve"> ASEAN-Australia </t>
    </r>
  </si>
  <si>
    <t>Level of meeting: HE - Higher rank executives (head of state or government [depending on a political system President or Prime Minister] + ambassadors); LE - (foreign minister; other ministers, deputy ministers, secretaries of state); P - parliamentarians (chairmans of the Parliament, chairmans of the parliamentary committees); S - specialis (diplomats, public servants, bureaucrat and experts officials)</t>
  </si>
  <si>
    <t>http://www.asean.org/uploads/2012/07/AR07.pdf.</t>
  </si>
  <si>
    <t>2-3</t>
  </si>
  <si>
    <t>28-2</t>
  </si>
  <si>
    <t>22</t>
  </si>
  <si>
    <t>24</t>
  </si>
  <si>
    <t>24-25</t>
  </si>
  <si>
    <t>7</t>
  </si>
  <si>
    <t>16-26</t>
  </si>
  <si>
    <t>1</t>
  </si>
  <si>
    <t>26-27</t>
  </si>
  <si>
    <t>8-9</t>
  </si>
  <si>
    <t>9</t>
  </si>
  <si>
    <t>12-13</t>
  </si>
  <si>
    <t>n/d</t>
  </si>
  <si>
    <t>14-15</t>
  </si>
  <si>
    <t>6</t>
  </si>
  <si>
    <t>16-17</t>
  </si>
  <si>
    <t>23</t>
  </si>
  <si>
    <t>8</t>
  </si>
  <si>
    <t>5</t>
  </si>
  <si>
    <t xml:space="preserve">16-19
</t>
  </si>
  <si>
    <t>18-19</t>
  </si>
  <si>
    <t>11</t>
  </si>
  <si>
    <t>03</t>
  </si>
  <si>
    <t>28-30</t>
  </si>
  <si>
    <t>4</t>
  </si>
  <si>
    <t>3-6</t>
  </si>
  <si>
    <t>5-6</t>
  </si>
  <si>
    <t>27-28</t>
  </si>
  <si>
    <t>28-29</t>
  </si>
  <si>
    <t>14</t>
  </si>
  <si>
    <t>1-4</t>
  </si>
  <si>
    <t>20</t>
  </si>
  <si>
    <t>29-30</t>
  </si>
  <si>
    <t>18-21</t>
  </si>
  <si>
    <t>25-26</t>
  </si>
  <si>
    <t>19</t>
  </si>
  <si>
    <t>25</t>
  </si>
  <si>
    <t>27-1</t>
  </si>
  <si>
    <t>3-8</t>
  </si>
  <si>
    <t>3-5</t>
  </si>
  <si>
    <t>Sides of the meeting</t>
  </si>
  <si>
    <r>
      <t xml:space="preserve">Type of meeting: </t>
    </r>
    <r>
      <rPr>
        <b/>
        <sz val="11"/>
        <color indexed="8"/>
        <rFont val="Calibri"/>
        <family val="2"/>
        <charset val="238"/>
      </rPr>
      <t>B</t>
    </r>
    <r>
      <rPr>
        <sz val="11"/>
        <color indexed="8"/>
        <rFont val="Calibri"/>
        <family val="2"/>
        <charset val="238"/>
      </rPr>
      <t xml:space="preserve"> - bilateral; </t>
    </r>
    <r>
      <rPr>
        <b/>
        <sz val="11"/>
        <color indexed="8"/>
        <rFont val="Calibri"/>
        <family val="2"/>
        <charset val="238"/>
      </rPr>
      <t>Bm</t>
    </r>
    <r>
      <rPr>
        <sz val="11"/>
        <color indexed="8"/>
        <rFont val="Calibri"/>
        <family val="2"/>
        <charset val="238"/>
      </rPr>
      <t xml:space="preserve"> - bilateral on the side of the multilateral meeting</t>
    </r>
  </si>
  <si>
    <r>
      <t xml:space="preserve">Level of meeting: </t>
    </r>
    <r>
      <rPr>
        <b/>
        <sz val="11"/>
        <color indexed="8"/>
        <rFont val="Calibri"/>
        <family val="2"/>
        <charset val="238"/>
      </rPr>
      <t>HE</t>
    </r>
    <r>
      <rPr>
        <sz val="11"/>
        <color indexed="8"/>
        <rFont val="Calibri"/>
        <family val="2"/>
        <charset val="238"/>
      </rPr>
      <t xml:space="preserve"> - Higher rank executives (head of state or government [depending on a political system President or Prime Minister] + ambassadors); </t>
    </r>
    <r>
      <rPr>
        <b/>
        <sz val="11"/>
        <color indexed="8"/>
        <rFont val="Calibri"/>
        <family val="2"/>
        <charset val="238"/>
      </rPr>
      <t>LE</t>
    </r>
    <r>
      <rPr>
        <sz val="11"/>
        <color indexed="8"/>
        <rFont val="Calibri"/>
        <family val="2"/>
        <charset val="238"/>
      </rPr>
      <t xml:space="preserve"> - (foreign minister; other ministers, deputy ministers, secretaries of state); </t>
    </r>
    <r>
      <rPr>
        <b/>
        <sz val="11"/>
        <color indexed="8"/>
        <rFont val="Calibri"/>
        <family val="2"/>
        <charset val="238"/>
      </rPr>
      <t>P</t>
    </r>
    <r>
      <rPr>
        <sz val="11"/>
        <color indexed="8"/>
        <rFont val="Calibri"/>
        <family val="2"/>
        <charset val="238"/>
      </rPr>
      <t xml:space="preserve"> - parliamentarians (chairmans of the Parliament, chairmans of the parliamentary committees); </t>
    </r>
    <r>
      <rPr>
        <b/>
        <sz val="11"/>
        <color indexed="8"/>
        <rFont val="Calibri"/>
        <family val="2"/>
        <charset val="238"/>
      </rPr>
      <t>S</t>
    </r>
    <r>
      <rPr>
        <sz val="11"/>
        <color indexed="8"/>
        <rFont val="Calibri"/>
        <family val="2"/>
        <charset val="238"/>
      </rPr>
      <t xml:space="preserve"> - specialis (diplomats, public servants, bureaucrat and experts officials)</t>
    </r>
  </si>
  <si>
    <t>Time (MM)</t>
  </si>
  <si>
    <t>Time (DD)</t>
  </si>
  <si>
    <t>India-ASEAN</t>
  </si>
  <si>
    <t>a seminar and Business-to-Business meetings organized today by Embassy of India and Indian Chamber of Commerce</t>
  </si>
  <si>
    <t>B</t>
  </si>
  <si>
    <t>HE, S</t>
  </si>
  <si>
    <t xml:space="preserve">Dr. NalineeTaveesin, Thailand Trade Representative, Prime Minister’s Office; Ambassador Anil Wadhwa; Mr. Amarjit Singh Lamba, Secretary, Ministry of Development of North Eastern Region of Indiaoutlined North East’s </t>
  </si>
  <si>
    <t>01</t>
  </si>
  <si>
    <t>18</t>
  </si>
  <si>
    <t>Bangkok, Thailand</t>
  </si>
  <si>
    <t>http://mea.gov.in/aseanindia/press-releases.htm?dtl/22525/India+and+Thai+businesspersons+explore+opportunities+in+each+others+countries</t>
  </si>
  <si>
    <t>ASEAN-India</t>
  </si>
  <si>
    <t>FOURTH MEETING OF ASEAN-INDIA TOURISM MINISTERS</t>
  </si>
  <si>
    <t>HE, LE, S</t>
  </si>
  <si>
    <t>H.E. Pehin Dato Yahya, Minister of Industry and Primary Resources, Brunei Darussalam; H.E. Dr. Thong Khon, Minister of Tourism, Cambodia; H.E. Dr. K. Chiranjeevi, Minister for Tourism, Government of India; Mr. I Gusti Putu Laksaguna, Inspector General of Ministry of Tourism and Creative Economy of Indonesia, representing H.E. Dr. Mari Elka Pangestu, Minister of Tourism and Creative Economy, Indonesia; H.E. Prof. Dr. Bosengkham Vongdara, Minister of Information, Culture and Tourism, Lao PDR; H.E. Dato’ Sri Dr. Ng Yen Yen, Minister of Tourism, Malaysia; U Aung Zaw Win, Director General of Directorate of Hotels and Tourism, Myanmar representing H.E. Mr. Htay Aung, Minister for Hotels and Tourism, Myanmar; H.E. Mr. Ramon R. Jimenez, Jr. Secretary of Tourism, Philippines; Mr. Lionel Yeo, Chief Executive, Singapore Tourism Board, representing H.E. Mr. S. Iswaran, Second Minister for Trade and Industry, Singapore; H.E. Mr. Sombat Kuruphan, Vice Minister for Tourism and Sports, Thailand; H.E. Mr. Ho Anh Tuan, Deputy Minister of Ministry of Culture, Sports, and Tourism of Viet Nam; H.E. Mr. Le Luong Minh, Secretary-General of ASEAN</t>
  </si>
  <si>
    <t>2013</t>
  </si>
  <si>
    <t>21</t>
  </si>
  <si>
    <t>http://pib.nic.in/newsite/PrintRelease.aspx?relid=91721</t>
  </si>
  <si>
    <t>The Fourth Meeting of ASEAN and India Tourism Ministers</t>
  </si>
  <si>
    <t>co-chaired by Union Tourism Minister Shri K.Chiranjeevi and Prof. Dr. Bosengkham Vongdara, Minister of Information, Culture and Tourism, Lao PDR</t>
  </si>
  <si>
    <t>The Delhi Dialogue V  themed “ASEAN-India: Vision for Partnership and Prosperity”</t>
  </si>
  <si>
    <t>SG Luong Minh held separate bilateral meetings with his Indian counterparts, Minister Salman Khurshid and H.E. Anand Sharma, Minister of Commerce, Industry, and Textile</t>
  </si>
  <si>
    <t>02</t>
  </si>
  <si>
    <t>19-20</t>
  </si>
  <si>
    <t>New Delhi, India</t>
  </si>
  <si>
    <t>http://mea.gov.in/aseanindia/press-releases.htm?dtl/22523/15th+ASEANIndia+Senior+Officials+Meeting+New+Delhi</t>
  </si>
  <si>
    <t>15th ASEAN-India Senior Officials Meeting</t>
  </si>
  <si>
    <t>Co-Chaired by Shri Sanjay Singh, Secretary (East) in the Ministry of External Affairs and H.E.Dato Erywan Pehin Yusof, SOM Leader, Brunei Darussalam; Senior Officials from all the 10 ASEAN Member States and Deputy Secretary General of ASEAN participated in the Meeting</t>
  </si>
  <si>
    <t>The Third ASEAN-India Ministerial Meeting on Agriculture and Forestry</t>
  </si>
  <si>
    <t>LE, S</t>
  </si>
  <si>
    <t>H.E. Pehin Dato Yahya, Minister of Industry and Primary Resources, Brunei Darussalam; H.E. Mr. San Vanty, Under Secretary of State, Ministry of Agriculture, Forestry and Fisheries, Cambodia; H.E. Dr. Suswono, Minister of Agriculture, Indonesia; H.E. Dr.  Phouang Parisak Pravongviengkham, Vice Minister of Agriculture and Forestry, Lao PD; H E. Dato’ Sri Ismail Sabri bin Yaakob, Minister of Agriculture and Agro-Based Industry, Malaysia; H.E. U Myint Hlaing, Union Minister  for Ministry of Agriculture and Irrigation, Myanmar; H.E Mr. Jose Eduardo E. Malaya III, the Philippine Ambassador to Malaysia, Philippines; H.E. Ms. Tan Poh Hong, Chief Executive Officer, Agri-Food and Veterinary Authority, Singapore; H.E. Mr. Yukol Limlamthong, Minister of Agriculture and Cooperatives, Thailand; H.E. Dr. Nguyen Thi Xuan Thu,  Vice Minister of Agriculture and Rural Development, Viet Nam; H.E. Mr. Sharad Pawar, Minister of Agriculture and Food Processing Industries of India; Mr. Tran Dong Phuong, Director of Finance, Industries and Infrastructure Directorate, ASEAN Economic Community Department, ASEAN Secretariat</t>
  </si>
  <si>
    <t>09</t>
  </si>
  <si>
    <t>Kuala Lumpur, Malaysia</t>
  </si>
  <si>
    <t>http://pib.nic.in/newsite/mainpage.aspx    Release Id :99737</t>
  </si>
  <si>
    <t>the third ASEAN-India Ministerial Meeting on Agriculture</t>
  </si>
  <si>
    <t xml:space="preserve">Minister for Agriculture and Food Processing Industries, Shri Sharad Pawar; </t>
  </si>
  <si>
    <t>Kuala Lumpur</t>
  </si>
  <si>
    <t>11th ASEAN-India Summit</t>
  </si>
  <si>
    <t>chaired by His Majesty Sultan Haji Hassanal Bolkiah, the Sultan and Yang Di-Pertuan of Brunei Darussalam; attended by all Heads of State/Government of ASEAN Member States and H.E. Dr. Manmohan Singh, Prime Minister of the Republic of India</t>
  </si>
  <si>
    <t>10</t>
  </si>
  <si>
    <t>http://www.mea.gov.in/in-focus-topic.htm?107/11th+ASEANIndia+Summit+Brunei+Darussalam+October+910+2013</t>
  </si>
  <si>
    <t>the 11th ASEAN-India Summit</t>
  </si>
  <si>
    <t>HE, LE</t>
  </si>
  <si>
    <t>Prime Minister Manmohan Singh</t>
  </si>
  <si>
    <t>09-10</t>
  </si>
  <si>
    <t>DATA SOURCES:</t>
  </si>
  <si>
    <t>http://www.asean.org/news</t>
  </si>
  <si>
    <t>http://www.asean.org/news/asean-statement-communiques</t>
  </si>
  <si>
    <t>http://www.asean.org/news/item/official-meeting</t>
  </si>
  <si>
    <t>http://www.mea.gov.in</t>
  </si>
  <si>
    <t>No. formal meetings 2007-2015</t>
  </si>
  <si>
    <t>No. formal meetings ANNUALLY 2007-2015</t>
  </si>
  <si>
    <t>changing dynamics</t>
  </si>
  <si>
    <t>ASEAN-India meetings in 2013</t>
  </si>
  <si>
    <t>Statistics</t>
  </si>
  <si>
    <t>Diagrams</t>
  </si>
  <si>
    <t>METODOLOGICAL ASSUMPTIONS:</t>
  </si>
  <si>
    <t>Only meetings in the period between the first upgrading of partnership status and the reference year of 2015 were taken into account.</t>
  </si>
  <si>
    <t xml:space="preserve">Delegates included representatives of the Australian Government, Thailand
Ministry of Foreign Affairs, ASEAN Secretariat, ASEAN Diplomatic Missions
in Bangkok, and AADCP Managing
Contractors. </t>
  </si>
  <si>
    <t>Experts at cyberlaw and e-commerce</t>
  </si>
  <si>
    <t>https://dfat.gov.au/about-us/publications/Pages/asean-australia-development-cooperation-program-phase-two-fourth-annual-report.aspx</t>
  </si>
  <si>
    <t xml:space="preserve"> the Heads of State/Government of ASEAN Member States and the Secretary-General of ASEAN and the Prime Minister of Australia</t>
  </si>
  <si>
    <t xml:space="preserve">Trade and Investment Minister Andrew Robb and economic ministers from ASEAN countries </t>
  </si>
  <si>
    <t>the Permanent Representatives of ASEAN Member States at the rank of Ambassadors; Foreign Ministry of Australia</t>
  </si>
  <si>
    <t>Participants from governments from ASEAN countries and Australian practitioners with experience in areas such as prioritising, developing and financing major infrastructure projects</t>
  </si>
  <si>
    <t>Ambassador Elizabeth Buensuceso, Permanent Representative of the Philippines to ASEAN and Country Coordinator of ASEAN-Australia and Ambassador of Australia to ASEAN Simon Merrifield.</t>
  </si>
  <si>
    <t>H.E. Ms. Gilian Bird, Deputy Secretary of the Department of Foreign Affairs and Trade of Australia, and H.E. Mr. Luis T. Cruz, Assistant Secretary of the Department of Foreign Affairs of the Philippines.</t>
  </si>
  <si>
    <t>http://asean.org/storage/images/Statement/2014/Sept/Joint%20Press%20Statement%2010th%20ASEAN%20Directors-General%20of%20Immigration%20Departments%20and%20Heads%20of%20Consular%20Affairs%20Divisions%20of%20the%20Ministries%20of%20Foreign%20Affairs%20DGICM%20%20Australia%20Consultation%20.pdf</t>
  </si>
  <si>
    <t>3</t>
  </si>
  <si>
    <t>Julie Bishop, Minister for Foreign of Affairs of Australia; H.E. Le Luong Minh, Secretary-General of ASEAN</t>
  </si>
  <si>
    <t>http://www.asean.org/storage/images/ASEAN_RTK_2014/8.%20ASEAN%20Annual%20Report%202013-2014.pdf.</t>
  </si>
  <si>
    <t xml:space="preserve"> 22 delegates, 2 from each ASEAN country, seminar was organized by the Lao Department of Immigration and Australian Department of Immigration and Border Control. </t>
  </si>
  <si>
    <t xml:space="preserve"> 22 delegates, 2 from each ASEAN country, organized by Directors-General of Immigration Departments and Heads of Consular Affairs Divisions of the Ministries of Foreign Affairs) plus Australia Consultation</t>
  </si>
  <si>
    <t>30</t>
  </si>
  <si>
    <t>Ho Chi Minh City, Viet Nam.</t>
  </si>
  <si>
    <t xml:space="preserve"> Major General Le Thanh Dzung, Director-General of the Immigration Department, Ministry of Public Security of Socialist Republic of Viet Nam, and Mr Peter Vardos, Deputy Secretary, Department of Immigration and Citizenship (DIAC), Australia</t>
  </si>
  <si>
    <t>consultants trainers and auditors/inspectors for Global Recognition of Quality Assurance Systems for ASEAN Fruit and Vegetables (ASEAN
GAP)</t>
  </si>
  <si>
    <t>H.E. Albert F. del Rosario, Secretary of Foreign Affairs of the Republic of the Philippines and the Hon. Bob Carr, Minister for Foreign Affairs of Australia.</t>
  </si>
  <si>
    <t>experts from every AMS</t>
  </si>
  <si>
    <t>Ambassador and Country Coordinator of ASEAN-Australia and Ambassador of Australia to ASEAN Simon Merrifield.</t>
  </si>
  <si>
    <t>Delegates from each ASEAN country, organized by Directors-General of Immigration Departments and Heads of Consular Affairs Divisions of the Ministries of Foreign Affairs) plus Australia Consultation</t>
  </si>
  <si>
    <t>http://asean.org/asean-human-rights-commission-holds-human-trafficking-prevention-workshop/</t>
  </si>
  <si>
    <t>Participants and resource speakers represented various stakeholders from government, business, academe and CSOs from ASEAN countries and Australia.</t>
  </si>
  <si>
    <t> http://asean.org/?static_post=asean-annual-report-2011-2012</t>
  </si>
  <si>
    <t xml:space="preserve"> http://asean.org/?static_post=asean-annual-report-2011-2012</t>
  </si>
  <si>
    <t>http://asean.org/storage/2018/01/9-Joint-Statement-of-7th-DGICM-Australia-Consultation-ADOPTED.pdf.</t>
  </si>
  <si>
    <t>Ms Gillian Bird, Ambassador to ASEAN and Deputy Secretary of the Department of Foreign Affairs and Trade of Australia and Mr Bilahari Kausikan, Permanent Secretary of the Ministry of Foreign Affairs of Singapo</t>
  </si>
  <si>
    <t>AusAID officers and representatives of the Committee of Permanent Representatives to ASEAN (CPR)</t>
  </si>
  <si>
    <t>http://asean.org/asean-and-australia-discuss-aid-programme-to-region/</t>
  </si>
  <si>
    <t>Ambassadorial level for ASEAN and Australia; the ASEAN Member States’ Permanent Representatives to ASEAN based in Jakarta, the representative of Australia, and the ASEAN Secretariat</t>
  </si>
  <si>
    <t>Australia’s ASEAN Country Coordinator (Co-chair); AusAID (Co-chair); ASEAN Secretariat; ASEAN Member States, including ASEAN’sSenior Economic Officials Meeting (SEOM) andother Senior Officials from other relevant ASEANSectoral Ministerial Bodies</t>
  </si>
  <si>
    <t>Australia’s ASEAN Country Coordinator (Co-chair); AusAID (Co-chair); ASEAN Secretariat; and(d) ASEAN Member States, including ASEAN’sSenior Economic Officials Meeting (SEOM) andother Senior Officials from other relevant ASEANSectoral Ministerial Bodies</t>
  </si>
  <si>
    <t>https://dfat.gov.au/about-us/.../aadcp-annual-review-2012.doc</t>
  </si>
  <si>
    <t>ASEAN-Australia Joint Declaration for Cooperation to Combat International Terrorism</t>
  </si>
  <si>
    <t>the Prime Minister of Viet Nam H.E. Nguyen Tan Dung, and the Prime Minister of Australia H.E. Julia Gillard. The Secretary-General of ASEAN was also in attendance. the Heads of State/Government of the Member States of the Association of Southeast Asian Nations (ASEAN), and the Commonwealth of Australia,</t>
  </si>
  <si>
    <t>the Heads of State/Government of the Member States of the Association of Southeast Asian Nations (ASEAN), and the Commonwealth of Australia,</t>
  </si>
  <si>
    <t>Nay Pyi Taw, Union of Myanmar.</t>
  </si>
  <si>
    <t>ASEAN Directors-General of Immigration Departments and Heads of Consular Affairs Divisions of the Ministries of Foreign Affairs  and Australia; co-chaired by Hon. Marcelino C. Libanan, Commissioner, Bureau of Immigration, Department of Justice, the Philippines, and Mr. Bob Correll, Deputy Secretary of the Department of Immigration and Citizenship, Australia.</t>
  </si>
  <si>
    <t xml:space="preserve"> the Foreign Ministers of the Association of Southeast Asian Nations (ASEAN), met at the 43rd ASEAN Foreign Ministers Meeting (AMM) and the Minister of Foreign Affairs and Trade of Australia</t>
  </si>
  <si>
    <t>ASEAN Directors-General of Immigration Departments and Heads of Consular Affairs Divisions of the Ministries of Foreign Affairs  and Australia;</t>
  </si>
  <si>
    <t>Senior Economic Officials and Australia official from Ministry of Finance</t>
  </si>
  <si>
    <t>ASEAN Co-Chair H.E. Mr. Nopadol Gunavibool, Director-General of ASEAN Affairs, Thailand Ministry of Foreign Affairs, Australian Co-Chair Mr. Peter Callan, Assistant Director General, Asia Regional Branch, AusAID</t>
  </si>
  <si>
    <t>Experts from Project Coordinating Group</t>
  </si>
  <si>
    <t xml:space="preserve"> The AusAID Program Director; a Long-Term Economic Policy Specialist and Senior Technical Officer recruited by ASEC </t>
  </si>
  <si>
    <t>co-chaired by AusAID and the ASEAN Secretariat.</t>
  </si>
  <si>
    <t>Officials from the Ministry of Foreign Affairs of ASEAN Member States and the Australian Ministry of Foreign Affairs and Trade</t>
  </si>
  <si>
    <t>Delegates included representatives of the Australian, Governments of ASEAN countries, the ASEAN Secretariat, and AADCP Managing Contractors.</t>
  </si>
  <si>
    <t>Delegates included representatives of the Australian Ministry responsible for Tourism, Governments of ASEAN countries, the ASEAN Secretariat</t>
  </si>
  <si>
    <t>ASEAN Directors-General of Immigration Departments and Heads of Consular Affairs Divisions of the Ministries of Foreign Affairs  and Australia</t>
  </si>
  <si>
    <t>Experts at cyberlaw and legal infrastructure for electronic commerce</t>
  </si>
  <si>
    <t>Delegates included representatives of the Australian Foreign Ministry and Trade, Foreign Ministries of ASEAN countries, the ASEAN Secretariat,</t>
  </si>
  <si>
    <t>https://dfat.gov.au/about-us/.../aadcp-annual-review-2011.doc</t>
  </si>
  <si>
    <t>https://dfat.gov.au/about-us/.../aadcp-annual-review-2013.doc</t>
  </si>
  <si>
    <t>https://dfat.gov.au/about-us/publications/Documents/aadcp-annual-review-2012.pdf</t>
  </si>
  <si>
    <t>https://dfat.gov.au/about-us/publications/corporate/annual-reports/pages/annual-reports.aspx</t>
  </si>
  <si>
    <t>https://www.pmc.gov.au/who-we-are/accountability-and-reporting/annual-reports</t>
  </si>
  <si>
    <t>https://www.gg.gov.au/office-official-secretary-governor-general/annual-reports</t>
  </si>
  <si>
    <t>http://www.abs.gov.au/AUSSTATS/abs@.nsf/second+level+view?ReadForm&amp;prodno=1301.0&amp;viewtitle=Year%20Book%20Australia~1928~Previous~01/01/1928&amp;&amp;tabname=Past%20Future%20Issues&amp;prodno=1301.0&amp;issue=1928&amp;num=&amp;view=&amp;</t>
  </si>
  <si>
    <t>SPaSIO Project Datasets                                                                                                                 ©Strategic Partnerships Group, 2013-2018</t>
  </si>
  <si>
    <r>
      <rPr>
        <sz val="11"/>
        <color indexed="8"/>
        <rFont val="Calibri"/>
        <family val="2"/>
        <charset val="238"/>
      </rPr>
      <t xml:space="preserve">Title: </t>
    </r>
    <r>
      <rPr>
        <b/>
        <sz val="11"/>
        <color theme="1"/>
        <rFont val="Calibri"/>
        <family val="2"/>
        <charset val="238"/>
        <scheme val="minor"/>
      </rPr>
      <t>List of formal bilateral meetings (H5)</t>
    </r>
  </si>
  <si>
    <r>
      <t>Metodological concept</t>
    </r>
    <r>
      <rPr>
        <sz val="11"/>
        <color theme="1"/>
        <rFont val="Calibri"/>
        <family val="2"/>
        <scheme val="minor"/>
      </rPr>
      <t xml:space="preserve"> by:</t>
    </r>
    <r>
      <rPr>
        <sz val="11"/>
        <color indexed="8"/>
        <rFont val="Calibri"/>
        <family val="2"/>
        <charset val="238"/>
      </rPr>
      <t xml:space="preserve"> </t>
    </r>
    <r>
      <rPr>
        <b/>
        <sz val="11"/>
        <color theme="1"/>
        <rFont val="Calibri"/>
        <family val="2"/>
        <charset val="238"/>
        <scheme val="minor"/>
      </rPr>
      <t>Lucyna Czechowska and Karolina-Gawron-Tabor</t>
    </r>
    <r>
      <rPr>
        <sz val="11"/>
        <color theme="1"/>
        <rFont val="Calibri"/>
        <family val="2"/>
        <scheme val="minor"/>
      </rPr>
      <t>, outlined in "Statistics" tab</t>
    </r>
  </si>
  <si>
    <r>
      <rPr>
        <sz val="11"/>
        <color indexed="8"/>
        <rFont val="Calibri"/>
        <family val="2"/>
        <charset val="238"/>
      </rPr>
      <t>Date of data query:</t>
    </r>
    <r>
      <rPr>
        <b/>
        <sz val="11"/>
        <color theme="1"/>
        <rFont val="Calibri"/>
        <family val="2"/>
        <charset val="238"/>
        <scheme val="minor"/>
      </rPr>
      <t xml:space="preserve"> 01.09.2016</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</si>
  <si>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</si>
  <si>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color indexed="8"/>
        <rFont val="Calibri"/>
        <family val="2"/>
        <charset val="238"/>
      </rPr>
      <t xml:space="preserve"> (</t>
    </r>
    <r>
      <rPr>
        <b/>
        <i/>
        <sz val="11"/>
        <color theme="1"/>
        <rFont val="Calibri"/>
        <family val="2"/>
        <charset val="238"/>
        <scheme val="minor"/>
      </rPr>
      <t>Strategic Partnership between a State and an International Organization: An Ideal Model)                Collaborative Research Project</t>
    </r>
  </si>
  <si>
    <r>
      <rPr>
        <sz val="11"/>
        <color indexed="8"/>
        <rFont val="Calibri"/>
        <family val="2"/>
        <charset val="238"/>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</si>
  <si>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</si>
  <si>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</si>
  <si>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</si>
  <si>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</si>
  <si>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indexed="8"/>
        <rFont val="Calibri"/>
        <family val="2"/>
        <charset val="238"/>
      </rPr>
      <t xml:space="preserve">Case: </t>
    </r>
    <r>
      <rPr>
        <b/>
        <sz val="11"/>
        <color theme="1"/>
        <rFont val="Calibri"/>
        <family val="2"/>
        <charset val="238"/>
        <scheme val="minor"/>
      </rPr>
      <t>ASEAN-Australia</t>
    </r>
  </si>
  <si>
    <r>
      <rPr>
        <i/>
        <sz val="11"/>
        <color theme="1"/>
        <rFont val="Calibri"/>
        <family val="2"/>
        <scheme val="minor"/>
      </rPr>
      <t>Author:</t>
    </r>
    <r>
      <rPr>
        <b/>
        <i/>
        <sz val="11"/>
        <color theme="1"/>
        <rFont val="Calibri"/>
        <family val="2"/>
        <scheme val="minor"/>
      </rPr>
      <t xml:space="preserve"> Karolina Gawron-Tabor</t>
    </r>
  </si>
  <si>
    <r>
      <rPr>
        <sz val="11"/>
        <color theme="1"/>
        <rFont val="Calibri"/>
        <family val="2"/>
        <scheme val="minor"/>
      </rPr>
      <t xml:space="preserve">Dataset: </t>
    </r>
    <r>
      <rPr>
        <b/>
        <sz val="11"/>
        <color theme="1"/>
        <rFont val="Calibri"/>
        <family val="2"/>
        <scheme val="minor"/>
      </rPr>
      <t>SPaSIO/ASEAN-Australia/meetings</t>
    </r>
  </si>
  <si>
    <r>
      <rPr>
        <sz val="11"/>
        <color indexed="8"/>
        <rFont val="Calibri"/>
        <family val="2"/>
        <charset val="238"/>
      </rPr>
      <t xml:space="preserve">Timeframe: </t>
    </r>
    <r>
      <rPr>
        <b/>
        <sz val="11"/>
        <color theme="1"/>
        <rFont val="Calibri"/>
        <family val="2"/>
        <charset val="238"/>
        <scheme val="minor"/>
      </rPr>
      <t>2007-2015</t>
    </r>
  </si>
  <si>
    <t>Contact levels comprehensiveness, 2007-2015</t>
  </si>
  <si>
    <t>2007-2015</t>
  </si>
  <si>
    <t xml:space="preserve">The AusAID Program Director; a Long-Term Economic Policy Specialist and Senior Technical Officer recruited by ASEC </t>
  </si>
  <si>
    <t>ASEAN Secretary - Jakarta</t>
  </si>
  <si>
    <t>16-20</t>
  </si>
  <si>
    <t>The prevailing contact level, 2007-2015</t>
  </si>
  <si>
    <r>
      <rPr>
        <sz val="11"/>
        <color indexed="8"/>
        <rFont val="Calibri"/>
        <family val="2"/>
        <charset val="238"/>
      </rPr>
      <t>Data mining sources:</t>
    </r>
    <r>
      <rPr>
        <b/>
        <sz val="11"/>
        <color theme="1"/>
        <rFont val="Calibri"/>
        <family val="2"/>
        <charset val="238"/>
        <scheme val="minor"/>
      </rPr>
      <t xml:space="preserve"> listed in "ASEAN-AUS meetings 2007-2015" tab and "ASEAN-India meetings in 2013" tab</t>
    </r>
  </si>
  <si>
    <t>ASEAN-AUS meetings 2007-2015</t>
  </si>
  <si>
    <t>Within this project, the assumption is made that partners engage with one another at multiple levels of formal contact, as follows:</t>
  </si>
  <si>
    <r>
      <t>Only – exclusively – bilateral meetings and visits (</t>
    </r>
    <r>
      <rPr>
        <b/>
        <sz val="11"/>
        <color rgb="FF000000"/>
        <rFont val="Calibri"/>
        <family val="2"/>
        <charset val="238"/>
      </rPr>
      <t>B</t>
    </r>
    <r>
      <rPr>
        <sz val="11"/>
        <color indexed="8"/>
        <rFont val="Calibri"/>
        <family val="2"/>
        <charset val="238"/>
      </rPr>
      <t>)  as well as bilateral talks on the sidelines of multilateral events (</t>
    </r>
    <r>
      <rPr>
        <b/>
        <sz val="11"/>
        <color rgb="FF000000"/>
        <rFont val="Calibri"/>
        <family val="2"/>
        <charset val="238"/>
      </rPr>
      <t>Bm</t>
    </r>
    <r>
      <rPr>
        <sz val="11"/>
        <color indexed="8"/>
        <rFont val="Calibri"/>
        <family val="2"/>
        <charset val="238"/>
      </rPr>
      <t>) (if the bilateral meeting was clearly confirmed by at least one of the participating parties) have been taken into consideration.</t>
    </r>
  </si>
  <si>
    <r>
      <t>a) higher rank executives (</t>
    </r>
    <r>
      <rPr>
        <b/>
        <sz val="11"/>
        <color rgb="FF000000"/>
        <rFont val="Calibri"/>
        <family val="2"/>
        <charset val="238"/>
      </rPr>
      <t>HE</t>
    </r>
    <r>
      <rPr>
        <sz val="11"/>
        <color indexed="8"/>
        <rFont val="Calibri"/>
        <family val="2"/>
        <charset val="238"/>
      </rPr>
      <t>): heads of state or government, ambassadors, secretaries-general;</t>
    </r>
  </si>
  <si>
    <r>
      <t>b) lower rank executives (</t>
    </r>
    <r>
      <rPr>
        <b/>
        <sz val="11"/>
        <color rgb="FF000000"/>
        <rFont val="Calibri"/>
        <family val="2"/>
        <charset val="238"/>
      </rPr>
      <t>LE</t>
    </r>
    <r>
      <rPr>
        <sz val="11"/>
        <color indexed="8"/>
        <rFont val="Calibri"/>
        <family val="2"/>
        <charset val="238"/>
      </rPr>
      <t>): foreign ministers, other ministers, secretaries of state, chief commanders;</t>
    </r>
  </si>
  <si>
    <r>
      <t>c) parliamentarians (</t>
    </r>
    <r>
      <rPr>
        <b/>
        <sz val="11"/>
        <color rgb="FF000000"/>
        <rFont val="Calibri"/>
        <family val="2"/>
        <charset val="238"/>
      </rPr>
      <t>P</t>
    </r>
    <r>
      <rPr>
        <sz val="11"/>
        <color indexed="8"/>
        <rFont val="Calibri"/>
        <family val="2"/>
        <charset val="238"/>
      </rPr>
      <t>): chairpersons of parliaments, chairmen of the parliamentary committees;</t>
    </r>
  </si>
  <si>
    <r>
      <t>d) specialists (</t>
    </r>
    <r>
      <rPr>
        <b/>
        <sz val="11"/>
        <color rgb="FF000000"/>
        <rFont val="Calibri"/>
        <family val="2"/>
        <charset val="238"/>
      </rPr>
      <t>S</t>
    </r>
    <r>
      <rPr>
        <sz val="11"/>
        <color indexed="8"/>
        <rFont val="Calibri"/>
        <family val="2"/>
        <charset val="238"/>
      </rPr>
      <t>): deputy ministers, diplomats, public officials and international functionaries, bureaucrats and experts.</t>
    </r>
  </si>
  <si>
    <t>While counting one visit (even consisted of several talks with different representatives of other party) was always treated as one meeting.</t>
  </si>
  <si>
    <t>All contact levels appearing during the visit were counted. Therefore, the number of meetings is not equal to the sum of all contact levels from the same research period.</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</si>
  <si>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</si>
  <si>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Content of official websites of the institutions involved in conducting a foreign policy in English (sections: News, Calendar, Press Release):</t>
  </si>
  <si>
    <t>No.</t>
  </si>
  <si>
    <t>ASEAN-Australia</t>
  </si>
  <si>
    <r>
      <rPr>
        <i/>
        <sz val="11"/>
        <color theme="1"/>
        <rFont val="Calibri"/>
        <family val="2"/>
        <charset val="238"/>
        <scheme val="minor"/>
      </rPr>
      <t>Editor:</t>
    </r>
    <r>
      <rPr>
        <b/>
        <sz val="11"/>
        <color theme="1"/>
        <rFont val="Calibri"/>
        <family val="2"/>
        <scheme val="minor"/>
      </rPr>
      <t xml:space="preserve"> </t>
    </r>
    <r>
      <rPr>
        <b/>
        <i/>
        <sz val="11"/>
        <color theme="1"/>
        <rFont val="Calibri"/>
        <family val="2"/>
        <charset val="238"/>
        <scheme val="minor"/>
      </rPr>
      <t>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</si>
</sst>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indexed="8"/>
      <name val="Calibri"/>
      <family val="2"/>
      <charset val="238"/>
    </font>
    <font>
      <sz val="11"/>
      <color theme="1"/>
      <name val="Calibri"/>
      <family val="2"/>
      <charset val="238"/>
      <scheme val="minor"/>
    </font>
    <font>
      <sz val="11"/>
      <name val="Calibri"/>
      <family val="2"/>
      <charset val="238"/>
    </font>
    <font>
      <sz val="8"/>
      <color indexed="8"/>
      <name val="Calibri"/>
      <family val="2"/>
      <charset val="238"/>
    </font>
    <font>
      <sz val="11"/>
      <color indexed="10"/>
      <name val="Calibri"/>
      <family val="2"/>
      <charset val="238"/>
    </font>
    <font>
      <u/>
      <sz val="11"/>
      <color indexed="30"/>
      <name val="Calibri"/>
      <family val="2"/>
      <charset val="238"/>
    </font>
    <font>
      <sz val="8"/>
      <name val="Calibri"/>
      <family val="2"/>
      <charset val="238"/>
    </font>
    <font>
      <sz val="11"/>
      <color indexed="51"/>
      <name val="Calibri"/>
      <family val="2"/>
      <charset val="238"/>
    </font>
    <font>
      <b/>
      <sz val="11"/>
      <color indexed="8"/>
      <name val="Calibri"/>
      <family val="2"/>
      <charset val="238"/>
    </font>
    <font>
      <sz val="8"/>
      <color indexed="10"/>
      <name val="Calibri"/>
      <family val="2"/>
      <charset val="238"/>
    </font>
    <font>
      <sz val="8"/>
      <color indexed="51"/>
      <name val="Calibri"/>
      <family val="2"/>
      <charset val="238"/>
    </font>
    <font>
      <vertAlign val="superscript"/>
      <sz val="11"/>
      <color indexed="8"/>
      <name val="Calibri"/>
      <family val="2"/>
      <charset val="238"/>
    </font>
    <font>
      <i/>
      <u/>
      <sz val="11"/>
      <name val="Calibri"/>
      <family val="2"/>
      <charset val="238"/>
    </font>
    <font>
      <b/>
      <sz val="11"/>
      <color theme="1"/>
      <name val="Calibri"/>
      <family val="2"/>
      <charset val="238"/>
      <scheme val="minor"/>
    </font>
    <font>
      <sz val="11"/>
      <color theme="1"/>
      <name val="Calibri"/>
      <family val="2"/>
      <charset val="238"/>
    </font>
    <font>
      <i/>
      <u/>
      <sz val="11"/>
      <color theme="1"/>
      <name val="Calibri"/>
      <family val="2"/>
      <charset val="238"/>
      <scheme val="minor"/>
    </font>
    <font>
      <sz val="11"/>
      <name val="Calibri"/>
      <family val="2"/>
      <charset val="238"/>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i/>
      <sz val="11"/>
      <color theme="1"/>
      <name val="Calibri"/>
      <family val="2"/>
      <charset val="238"/>
      <scheme val="minor"/>
    </font>
    <font>
      <i/>
      <u/>
      <sz val="11"/>
      <color theme="1"/>
      <name val="Calibri"/>
      <family val="2"/>
      <scheme val="minor"/>
    </font>
    <font>
      <b/>
      <sz val="18"/>
      <color rgb="FF464646"/>
      <name val="Arial"/>
      <family val="2"/>
    </font>
    <font>
      <sz val="19"/>
      <color rgb="FF049CCF"/>
      <name val="Arial"/>
      <family val="2"/>
    </font>
    <font>
      <sz val="10"/>
      <color rgb="FF464646"/>
      <name val="Arial"/>
      <family val="2"/>
    </font>
    <font>
      <sz val="10"/>
      <color rgb="FF049CCF"/>
      <name val="Arial"/>
      <family val="2"/>
    </font>
    <font>
      <b/>
      <sz val="11"/>
      <color rgb="FF000000"/>
      <name val="Calibri"/>
      <family val="2"/>
      <charset val="238"/>
    </font>
    <font>
      <i/>
      <sz val="11"/>
      <color theme="1"/>
      <name val="Calibri"/>
      <family val="2"/>
      <charset val="238"/>
      <scheme val="minor"/>
    </font>
  </fonts>
  <fills count="5">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2" tint="-9.9978637043366805E-2"/>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82">
    <xf numFmtId="0" fontId="0" fillId="0" borderId="0" xfId="0"/>
    <xf numFmtId="0" fontId="2" fillId="0" borderId="0" xfId="0" applyFont="1"/>
    <xf numFmtId="0" fontId="4" fillId="0" borderId="0" xfId="0" applyFont="1"/>
    <xf numFmtId="0" fontId="0" fillId="0" borderId="0" xfId="0" applyFont="1"/>
    <xf numFmtId="0" fontId="7" fillId="0" borderId="0" xfId="0" applyFont="1"/>
    <xf numFmtId="0" fontId="8" fillId="0" borderId="0" xfId="0" applyFont="1"/>
    <xf numFmtId="0" fontId="0" fillId="0" borderId="0" xfId="0" applyFont="1" applyAlignment="1">
      <alignment horizontal="right"/>
    </xf>
    <xf numFmtId="0" fontId="0" fillId="0" borderId="0" xfId="0" applyFont="1" applyFill="1"/>
    <xf numFmtId="0" fontId="2" fillId="0" borderId="0" xfId="0" applyFont="1" applyFill="1"/>
    <xf numFmtId="0" fontId="3" fillId="0" borderId="0" xfId="0" applyFont="1"/>
    <xf numFmtId="0" fontId="9" fillId="0" borderId="0" xfId="0" applyFont="1"/>
    <xf numFmtId="0" fontId="10" fillId="0" borderId="0" xfId="0" applyFont="1"/>
    <xf numFmtId="0" fontId="14" fillId="0" borderId="0" xfId="0" applyFont="1" applyFill="1" applyAlignment="1"/>
    <xf numFmtId="0" fontId="14" fillId="2" borderId="0" xfId="0" applyFont="1" applyFill="1" applyAlignment="1"/>
    <xf numFmtId="0" fontId="14" fillId="2"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14" fillId="0" borderId="0" xfId="1" applyNumberFormat="1" applyFont="1" applyFill="1" applyBorder="1" applyAlignment="1" applyProtection="1"/>
    <xf numFmtId="49" fontId="14" fillId="2" borderId="0" xfId="0" applyNumberFormat="1" applyFont="1" applyFill="1" applyAlignment="1">
      <alignment horizontal="left"/>
    </xf>
    <xf numFmtId="49" fontId="2" fillId="0" borderId="0" xfId="0" applyNumberFormat="1" applyFont="1" applyAlignment="1">
      <alignment horizontal="left"/>
    </xf>
    <xf numFmtId="0" fontId="0" fillId="2" borderId="0" xfId="0" applyFont="1" applyFill="1"/>
    <xf numFmtId="0" fontId="0" fillId="2" borderId="0" xfId="0" applyFont="1" applyFill="1" applyAlignment="1"/>
    <xf numFmtId="0" fontId="0" fillId="0" borderId="0" xfId="0" applyAlignment="1">
      <alignment horizontal="center"/>
    </xf>
    <xf numFmtId="0" fontId="0" fillId="3" borderId="0" xfId="0" applyFill="1"/>
    <xf numFmtId="0" fontId="0" fillId="3" borderId="0" xfId="0" applyFill="1" applyAlignment="1">
      <alignment horizontal="center"/>
    </xf>
    <xf numFmtId="0" fontId="5" fillId="3" borderId="0" xfId="1" applyFill="1"/>
    <xf numFmtId="0" fontId="0" fillId="4" borderId="0" xfId="0" applyFill="1"/>
    <xf numFmtId="0" fontId="0" fillId="4" borderId="0" xfId="0" applyFill="1" applyAlignment="1">
      <alignment horizontal="center"/>
    </xf>
    <xf numFmtId="0" fontId="5" fillId="4" borderId="0" xfId="1" applyFill="1"/>
    <xf numFmtId="0" fontId="0" fillId="4" borderId="0" xfId="0" applyFont="1" applyFill="1"/>
    <xf numFmtId="0" fontId="15" fillId="0" borderId="0" xfId="0" applyFont="1"/>
    <xf numFmtId="0" fontId="0" fillId="0" borderId="0" xfId="0" applyFill="1"/>
    <xf numFmtId="0" fontId="13" fillId="0" borderId="0" xfId="0" applyFont="1"/>
    <xf numFmtId="0" fontId="14" fillId="0" borderId="0" xfId="0" applyFont="1" applyFill="1" applyAlignment="1">
      <alignment horizontal="left"/>
    </xf>
    <xf numFmtId="49" fontId="14" fillId="0" borderId="0" xfId="0" applyNumberFormat="1" applyFont="1" applyFill="1" applyAlignment="1">
      <alignment horizontal="left"/>
    </xf>
    <xf numFmtId="0" fontId="14" fillId="0" borderId="0" xfId="0" applyFont="1" applyFill="1" applyAlignment="1">
      <alignment wrapText="1"/>
    </xf>
    <xf numFmtId="0" fontId="1" fillId="0" borderId="0" xfId="2" applyFont="1" applyFill="1"/>
    <xf numFmtId="0" fontId="13" fillId="2" borderId="0" xfId="2" applyFont="1" applyFill="1" applyAlignment="1">
      <alignment horizontal="center"/>
    </xf>
    <xf numFmtId="0" fontId="13" fillId="0" borderId="0" xfId="2" applyFont="1" applyFill="1" applyAlignment="1"/>
    <xf numFmtId="0" fontId="1" fillId="0" borderId="0" xfId="2"/>
    <xf numFmtId="0" fontId="1" fillId="0" borderId="0" xfId="2" applyFont="1"/>
    <xf numFmtId="0" fontId="13" fillId="0" borderId="0" xfId="2" applyFont="1" applyFill="1" applyAlignment="1">
      <alignment horizontal="center"/>
    </xf>
    <xf numFmtId="0" fontId="17" fillId="0" borderId="0" xfId="2" applyFont="1" applyFill="1" applyAlignment="1">
      <alignment horizontal="center"/>
    </xf>
    <xf numFmtId="0" fontId="19" fillId="0" borderId="0" xfId="2" applyFont="1" applyFill="1" applyBorder="1" applyAlignment="1">
      <alignment horizontal="center" vertical="center"/>
    </xf>
    <xf numFmtId="0" fontId="17" fillId="0" borderId="0" xfId="2" applyFont="1" applyFill="1" applyBorder="1" applyAlignment="1">
      <alignment horizontal="left" vertical="center"/>
    </xf>
    <xf numFmtId="0" fontId="13" fillId="0" borderId="0" xfId="2" applyFont="1" applyFill="1" applyBorder="1" applyAlignment="1">
      <alignment horizontal="left" vertical="center"/>
    </xf>
    <xf numFmtId="0" fontId="13" fillId="0" borderId="0" xfId="2" applyFont="1" applyFill="1" applyBorder="1" applyAlignment="1">
      <alignment horizontal="left" vertical="center" wrapText="1"/>
    </xf>
    <xf numFmtId="0" fontId="1" fillId="0" borderId="0" xfId="2" applyFont="1" applyAlignment="1">
      <alignment horizontal="left"/>
    </xf>
    <xf numFmtId="0" fontId="16" fillId="0" borderId="0" xfId="2" applyFont="1" applyAlignment="1">
      <alignment vertical="center"/>
    </xf>
    <xf numFmtId="0" fontId="1" fillId="0" borderId="0" xfId="2" applyFont="1" applyFill="1" applyBorder="1" applyAlignment="1">
      <alignment horizontal="left" vertical="center" wrapText="1"/>
    </xf>
    <xf numFmtId="0" fontId="13" fillId="0" borderId="0" xfId="2" applyFont="1" applyAlignment="1">
      <alignment wrapText="1"/>
    </xf>
    <xf numFmtId="0" fontId="18" fillId="0" borderId="0" xfId="2" applyFont="1"/>
    <xf numFmtId="0" fontId="22" fillId="0" borderId="0" xfId="2" applyFont="1"/>
    <xf numFmtId="0" fontId="23" fillId="0" borderId="0" xfId="2" applyFont="1"/>
    <xf numFmtId="0" fontId="24" fillId="0" borderId="0" xfId="2" applyFont="1"/>
    <xf numFmtId="0" fontId="25" fillId="0" borderId="0" xfId="2" applyFont="1" applyAlignment="1">
      <alignment wrapText="1"/>
    </xf>
    <xf numFmtId="0" fontId="1" fillId="2" borderId="0" xfId="2" applyFill="1"/>
    <xf numFmtId="0" fontId="13" fillId="0" borderId="0" xfId="2" applyFont="1" applyFill="1"/>
    <xf numFmtId="49" fontId="13" fillId="0" borderId="0" xfId="2" applyNumberFormat="1" applyFont="1" applyFill="1"/>
    <xf numFmtId="0" fontId="13" fillId="0" borderId="0" xfId="2" applyFont="1"/>
    <xf numFmtId="0" fontId="1" fillId="0" borderId="0" xfId="2" applyFill="1"/>
    <xf numFmtId="0" fontId="3" fillId="0" borderId="0" xfId="0" applyFont="1" applyFill="1"/>
    <xf numFmtId="0" fontId="14" fillId="0" borderId="0" xfId="1" applyFont="1" applyFill="1" applyAlignment="1"/>
    <xf numFmtId="0" fontId="9" fillId="0" borderId="0" xfId="0" applyFont="1" applyFill="1"/>
    <xf numFmtId="49" fontId="14" fillId="0" borderId="0" xfId="0" applyNumberFormat="1" applyFont="1" applyFill="1" applyAlignment="1">
      <alignment horizontal="left" vertical="top" wrapText="1"/>
    </xf>
    <xf numFmtId="0" fontId="16" fillId="0" borderId="0" xfId="0" applyFont="1" applyFill="1"/>
    <xf numFmtId="0" fontId="10" fillId="0" borderId="0" xfId="0" applyFont="1" applyFill="1"/>
    <xf numFmtId="0" fontId="3" fillId="0" borderId="0" xfId="0" applyFont="1" applyFill="1" applyAlignment="1">
      <alignment horizontal="left"/>
    </xf>
    <xf numFmtId="49" fontId="6" fillId="0" borderId="0" xfId="0" applyNumberFormat="1" applyFont="1" applyFill="1" applyAlignment="1">
      <alignment horizontal="left"/>
    </xf>
    <xf numFmtId="0" fontId="6" fillId="0" borderId="0" xfId="0" applyFont="1" applyFill="1" applyAlignment="1">
      <alignment horizontal="left"/>
    </xf>
    <xf numFmtId="0" fontId="12" fillId="0" borderId="0" xfId="0" applyFont="1" applyFill="1" applyAlignment="1">
      <alignment wrapText="1"/>
    </xf>
    <xf numFmtId="0" fontId="0" fillId="0" borderId="0" xfId="0" applyFill="1" applyAlignment="1">
      <alignment horizontal="left"/>
    </xf>
    <xf numFmtId="49" fontId="2" fillId="0" borderId="0" xfId="0" applyNumberFormat="1" applyFont="1" applyFill="1" applyAlignment="1">
      <alignment horizontal="left"/>
    </xf>
    <xf numFmtId="0" fontId="2" fillId="0" borderId="0" xfId="0" applyFont="1" applyFill="1" applyAlignment="1">
      <alignment horizontal="left"/>
    </xf>
    <xf numFmtId="0" fontId="5" fillId="0" borderId="0" xfId="1" applyFill="1"/>
    <xf numFmtId="0" fontId="15" fillId="0" borderId="0" xfId="0" applyFont="1" applyFill="1"/>
    <xf numFmtId="0" fontId="0" fillId="0" borderId="0" xfId="0" applyFill="1" applyAlignment="1">
      <alignment vertical="top"/>
    </xf>
    <xf numFmtId="0" fontId="0" fillId="0" borderId="0" xfId="0" applyFill="1" applyAlignment="1"/>
    <xf numFmtId="0" fontId="0" fillId="0" borderId="0" xfId="0" applyFont="1" applyFill="1" applyAlignment="1">
      <alignment vertical="top"/>
    </xf>
    <xf numFmtId="0" fontId="13" fillId="0" borderId="0" xfId="2" applyFont="1" applyFill="1" applyBorder="1" applyAlignment="1">
      <alignment horizontal="left" vertical="center"/>
    </xf>
    <xf numFmtId="0" fontId="0" fillId="3" borderId="0" xfId="0" applyFill="1" applyAlignment="1">
      <alignment horizontal="right" vertical="center"/>
    </xf>
    <xf numFmtId="0" fontId="0" fillId="4" borderId="0" xfId="0" applyFill="1" applyAlignment="1">
      <alignment horizontal="right" vertical="center"/>
    </xf>
  </cellXfs>
  <cellStyles count="3">
    <cellStyle name="Hiperłącze" xfId="1" builtinId="8"/>
    <cellStyle name="Normalny" xfId="0" builtinId="0"/>
    <cellStyle name="Normalny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579D1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pl-PL"/>
              <a:t>ASEAN-AUS</a:t>
            </a:r>
            <a:r>
              <a:rPr lang="pl-PL" baseline="0"/>
              <a:t> </a:t>
            </a:r>
            <a:r>
              <a:rPr lang="pl-PL"/>
              <a:t>prevailing contact level, </a:t>
            </a:r>
            <a:r>
              <a:rPr lang="en-US"/>
              <a:t>200</a:t>
            </a:r>
            <a:r>
              <a:rPr lang="pl-PL"/>
              <a:t>7</a:t>
            </a:r>
            <a:r>
              <a:rPr lang="en-US"/>
              <a:t>-2015</a:t>
            </a:r>
          </a:p>
        </c:rich>
      </c:tx>
      <c:overlay val="0"/>
      <c:spPr>
        <a:noFill/>
        <a:ln>
          <a:noFill/>
        </a:ln>
        <a:effectLst/>
      </c:spPr>
    </c:title>
    <c:autoTitleDeleted val="0"/>
    <c:plotArea>
      <c:layout/>
      <c:pieChart>
        <c:varyColors val="1"/>
        <c:ser>
          <c:idx val="0"/>
          <c:order val="0"/>
          <c:tx>
            <c:strRef>
              <c:f>Diagrams!$Q$5</c:f>
              <c:strCache>
                <c:ptCount val="1"/>
                <c:pt idx="0">
                  <c:v>2007-2015</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97F2-480C-BD00-7F3471FDA28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97F2-480C-BD00-7F3471FDA28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97F2-480C-BD00-7F3471FDA28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97F2-480C-BD00-7F3471FDA2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Diagrams!$R$4:$U$4</c:f>
              <c:strCache>
                <c:ptCount val="4"/>
                <c:pt idx="0">
                  <c:v>HE - higher-rank executives</c:v>
                </c:pt>
                <c:pt idx="1">
                  <c:v>LE - lower-rank executives</c:v>
                </c:pt>
                <c:pt idx="2">
                  <c:v>S - specialists</c:v>
                </c:pt>
                <c:pt idx="3">
                  <c:v>P - parliamentarians</c:v>
                </c:pt>
              </c:strCache>
            </c:strRef>
          </c:cat>
          <c:val>
            <c:numRef>
              <c:f>Diagrams!$R$5:$U$5</c:f>
              <c:numCache>
                <c:formatCode>General</c:formatCode>
                <c:ptCount val="4"/>
                <c:pt idx="0">
                  <c:v>14</c:v>
                </c:pt>
                <c:pt idx="1">
                  <c:v>6</c:v>
                </c:pt>
                <c:pt idx="2">
                  <c:v>35</c:v>
                </c:pt>
                <c:pt idx="3">
                  <c:v>0</c:v>
                </c:pt>
              </c:numCache>
            </c:numRef>
          </c:val>
          <c:extLst xmlns:c16r2="http://schemas.microsoft.com/office/drawing/2015/06/chart">
            <c:ext xmlns:c16="http://schemas.microsoft.com/office/drawing/2014/chart" uri="{C3380CC4-5D6E-409C-BE32-E72D297353CC}">
              <c16:uniqueId val="{00000008-97F2-480C-BD00-7F3471FDA283}"/>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ASEAN-AUS</a:t>
            </a:r>
            <a:r>
              <a:rPr lang="pl-PL" baseline="0"/>
              <a:t> </a:t>
            </a:r>
            <a:r>
              <a:rPr lang="pl-PL"/>
              <a:t>contact levels comprehensiveness,</a:t>
            </a:r>
            <a:r>
              <a:rPr lang="pl-PL" baseline="0"/>
              <a:t> 2007-2015</a:t>
            </a:r>
            <a:endParaRPr lang="pl-PL"/>
          </a:p>
        </c:rich>
      </c:tx>
      <c:overlay val="0"/>
      <c:spPr>
        <a:noFill/>
        <a:ln>
          <a:noFill/>
        </a:ln>
        <a:effectLst/>
      </c:spPr>
    </c:title>
    <c:autoTitleDeleted val="0"/>
    <c:plotArea>
      <c:layout/>
      <c:barChart>
        <c:barDir val="col"/>
        <c:grouping val="stacked"/>
        <c:varyColors val="0"/>
        <c:ser>
          <c:idx val="0"/>
          <c:order val="0"/>
          <c:tx>
            <c:strRef>
              <c:f>Diagrams!$K$4</c:f>
              <c:strCache>
                <c:ptCount val="1"/>
                <c:pt idx="0">
                  <c:v>HE - higher-rank executives</c:v>
                </c:pt>
              </c:strCache>
            </c:strRef>
          </c:tx>
          <c:spPr>
            <a:solidFill>
              <a:schemeClr val="accent1"/>
            </a:solidFill>
            <a:ln>
              <a:noFill/>
            </a:ln>
            <a:effectLst/>
          </c:spPr>
          <c:invertIfNegative val="0"/>
          <c:cat>
            <c:numRef>
              <c:f>Diagrams!$J$5:$J$13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Diagrams!$K$5:$K$13</c:f>
              <c:numCache>
                <c:formatCode>General</c:formatCode>
                <c:ptCount val="9"/>
                <c:pt idx="0">
                  <c:v>0</c:v>
                </c:pt>
                <c:pt idx="1">
                  <c:v>1</c:v>
                </c:pt>
                <c:pt idx="2">
                  <c:v>2</c:v>
                </c:pt>
                <c:pt idx="3">
                  <c:v>4</c:v>
                </c:pt>
                <c:pt idx="4">
                  <c:v>3</c:v>
                </c:pt>
                <c:pt idx="5">
                  <c:v>2</c:v>
                </c:pt>
                <c:pt idx="6">
                  <c:v>2</c:v>
                </c:pt>
                <c:pt idx="7">
                  <c:v>6</c:v>
                </c:pt>
                <c:pt idx="8">
                  <c:v>2</c:v>
                </c:pt>
              </c:numCache>
            </c:numRef>
          </c:val>
          <c:extLst xmlns:c16r2="http://schemas.microsoft.com/office/drawing/2015/06/chart">
            <c:ext xmlns:c16="http://schemas.microsoft.com/office/drawing/2014/chart" uri="{C3380CC4-5D6E-409C-BE32-E72D297353CC}">
              <c16:uniqueId val="{00000000-E439-48EF-8659-88E8683DA492}"/>
            </c:ext>
          </c:extLst>
        </c:ser>
        <c:ser>
          <c:idx val="1"/>
          <c:order val="1"/>
          <c:tx>
            <c:strRef>
              <c:f>Diagrams!$L$4</c:f>
              <c:strCache>
                <c:ptCount val="1"/>
                <c:pt idx="0">
                  <c:v>LE - lower-rank executives</c:v>
                </c:pt>
              </c:strCache>
            </c:strRef>
          </c:tx>
          <c:spPr>
            <a:solidFill>
              <a:schemeClr val="accent2"/>
            </a:solidFill>
            <a:ln>
              <a:noFill/>
            </a:ln>
            <a:effectLst/>
          </c:spPr>
          <c:invertIfNegative val="0"/>
          <c:cat>
            <c:numRef>
              <c:f>Diagrams!$J$5:$J$13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Diagrams!$L$5:$L$13</c:f>
              <c:numCache>
                <c:formatCode>General</c:formatCode>
                <c:ptCount val="9"/>
                <c:pt idx="0">
                  <c:v>1</c:v>
                </c:pt>
                <c:pt idx="1">
                  <c:v>1</c:v>
                </c:pt>
                <c:pt idx="2">
                  <c:v>1</c:v>
                </c:pt>
                <c:pt idx="3">
                  <c:v>1</c:v>
                </c:pt>
                <c:pt idx="4">
                  <c:v>1</c:v>
                </c:pt>
                <c:pt idx="5">
                  <c:v>0</c:v>
                </c:pt>
                <c:pt idx="6">
                  <c:v>1</c:v>
                </c:pt>
                <c:pt idx="7">
                  <c:v>2</c:v>
                </c:pt>
                <c:pt idx="8">
                  <c:v>0</c:v>
                </c:pt>
              </c:numCache>
            </c:numRef>
          </c:val>
          <c:extLst xmlns:c16r2="http://schemas.microsoft.com/office/drawing/2015/06/chart">
            <c:ext xmlns:c16="http://schemas.microsoft.com/office/drawing/2014/chart" uri="{C3380CC4-5D6E-409C-BE32-E72D297353CC}">
              <c16:uniqueId val="{00000001-E439-48EF-8659-88E8683DA492}"/>
            </c:ext>
          </c:extLst>
        </c:ser>
        <c:ser>
          <c:idx val="2"/>
          <c:order val="2"/>
          <c:tx>
            <c:strRef>
              <c:f>Diagrams!$M$4</c:f>
              <c:strCache>
                <c:ptCount val="1"/>
                <c:pt idx="0">
                  <c:v>S - specialists</c:v>
                </c:pt>
              </c:strCache>
            </c:strRef>
          </c:tx>
          <c:spPr>
            <a:solidFill>
              <a:schemeClr val="accent3"/>
            </a:solidFill>
            <a:ln>
              <a:noFill/>
            </a:ln>
            <a:effectLst/>
          </c:spPr>
          <c:invertIfNegative val="0"/>
          <c:cat>
            <c:numRef>
              <c:f>Diagrams!$J$5:$J$13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Diagrams!$M$5:$M$13</c:f>
              <c:numCache>
                <c:formatCode>General</c:formatCode>
                <c:ptCount val="9"/>
                <c:pt idx="0">
                  <c:v>15</c:v>
                </c:pt>
                <c:pt idx="1">
                  <c:v>8</c:v>
                </c:pt>
                <c:pt idx="2">
                  <c:v>1</c:v>
                </c:pt>
                <c:pt idx="3">
                  <c:v>2</c:v>
                </c:pt>
                <c:pt idx="4">
                  <c:v>1</c:v>
                </c:pt>
                <c:pt idx="5">
                  <c:v>4</c:v>
                </c:pt>
                <c:pt idx="6">
                  <c:v>4</c:v>
                </c:pt>
                <c:pt idx="7">
                  <c:v>5</c:v>
                </c:pt>
                <c:pt idx="8">
                  <c:v>3</c:v>
                </c:pt>
              </c:numCache>
            </c:numRef>
          </c:val>
          <c:extLst xmlns:c16r2="http://schemas.microsoft.com/office/drawing/2015/06/chart">
            <c:ext xmlns:c16="http://schemas.microsoft.com/office/drawing/2014/chart" uri="{C3380CC4-5D6E-409C-BE32-E72D297353CC}">
              <c16:uniqueId val="{00000002-E439-48EF-8659-88E8683DA492}"/>
            </c:ext>
          </c:extLst>
        </c:ser>
        <c:ser>
          <c:idx val="3"/>
          <c:order val="3"/>
          <c:tx>
            <c:strRef>
              <c:f>Diagrams!$N$4</c:f>
              <c:strCache>
                <c:ptCount val="1"/>
                <c:pt idx="0">
                  <c:v>P - parliamentarians</c:v>
                </c:pt>
              </c:strCache>
            </c:strRef>
          </c:tx>
          <c:spPr>
            <a:solidFill>
              <a:schemeClr val="accent4"/>
            </a:solidFill>
            <a:ln>
              <a:noFill/>
            </a:ln>
            <a:effectLst/>
          </c:spPr>
          <c:invertIfNegative val="0"/>
          <c:cat>
            <c:numRef>
              <c:f>Diagrams!$J$5:$J$13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Diagrams!$N$5:$N$13</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E439-48EF-8659-88E8683DA492}"/>
            </c:ext>
          </c:extLst>
        </c:ser>
        <c:dLbls>
          <c:showLegendKey val="0"/>
          <c:showVal val="0"/>
          <c:showCatName val="0"/>
          <c:showSerName val="0"/>
          <c:showPercent val="0"/>
          <c:showBubbleSize val="0"/>
        </c:dLbls>
        <c:gapWidth val="150"/>
        <c:overlap val="100"/>
        <c:axId val="334366256"/>
        <c:axId val="334365080"/>
      </c:barChart>
      <c:catAx>
        <c:axId val="334366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4365080"/>
        <c:crosses val="autoZero"/>
        <c:auto val="1"/>
        <c:lblAlgn val="ctr"/>
        <c:lblOffset val="100"/>
        <c:noMultiLvlLbl val="0"/>
      </c:catAx>
      <c:valAx>
        <c:axId val="334365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Stacked</a:t>
                </a:r>
                <a:r>
                  <a:rPr lang="pl-PL" baseline="0"/>
                  <a:t> no. level concats per year</a:t>
                </a:r>
                <a:endParaRPr lang="pl-PL"/>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436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ASEAN-AUS</a:t>
            </a:r>
            <a:r>
              <a:rPr lang="pl-PL" baseline="0"/>
              <a:t> </a:t>
            </a:r>
            <a:r>
              <a:rPr lang="pl-PL"/>
              <a:t>meetings (annually), 2007-2015</a:t>
            </a:r>
            <a:endParaRPr lang="en-US"/>
          </a:p>
        </c:rich>
      </c:tx>
      <c:layout>
        <c:manualLayout>
          <c:xMode val="edge"/>
          <c:yMode val="edge"/>
          <c:x val="0.16132879661552818"/>
          <c:y val="3.5851472471190797E-2"/>
        </c:manualLayout>
      </c:layout>
      <c:overlay val="0"/>
      <c:spPr>
        <a:noFill/>
        <a:ln>
          <a:noFill/>
        </a:ln>
        <a:effectLst/>
      </c:spPr>
    </c:title>
    <c:autoTitleDeleted val="0"/>
    <c:plotArea>
      <c:layout/>
      <c:areaChart>
        <c:grouping val="stacked"/>
        <c:varyColors val="0"/>
        <c:ser>
          <c:idx val="0"/>
          <c:order val="0"/>
          <c:tx>
            <c:strRef>
              <c:f>Diagrams!$B$4</c:f>
              <c:strCache>
                <c:ptCount val="1"/>
                <c:pt idx="0">
                  <c:v>Number of meetings</c:v>
                </c:pt>
              </c:strCache>
            </c:strRef>
          </c:tx>
          <c:spPr>
            <a:solidFill>
              <a:schemeClr val="accent1"/>
            </a:solidFill>
            <a:ln>
              <a:noFill/>
            </a:ln>
            <a:effectLst/>
          </c:spPr>
          <c:cat>
            <c:numRef>
              <c:f>Diagrams!$A$5:$A$13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Diagrams!$B$5:$B$13</c:f>
              <c:numCache>
                <c:formatCode>General</c:formatCode>
                <c:ptCount val="9"/>
                <c:pt idx="0">
                  <c:v>16</c:v>
                </c:pt>
                <c:pt idx="1">
                  <c:v>10</c:v>
                </c:pt>
                <c:pt idx="2">
                  <c:v>4</c:v>
                </c:pt>
                <c:pt idx="3">
                  <c:v>6</c:v>
                </c:pt>
                <c:pt idx="4">
                  <c:v>5</c:v>
                </c:pt>
                <c:pt idx="5">
                  <c:v>6</c:v>
                </c:pt>
                <c:pt idx="6">
                  <c:v>7</c:v>
                </c:pt>
                <c:pt idx="7">
                  <c:v>12</c:v>
                </c:pt>
                <c:pt idx="8">
                  <c:v>5</c:v>
                </c:pt>
              </c:numCache>
            </c:numRef>
          </c:val>
          <c:extLst xmlns:c16r2="http://schemas.microsoft.com/office/drawing/2015/06/chart">
            <c:ext xmlns:c16="http://schemas.microsoft.com/office/drawing/2014/chart" uri="{C3380CC4-5D6E-409C-BE32-E72D297353CC}">
              <c16:uniqueId val="{00000000-3CB5-4C89-AB51-627F21956D3B}"/>
            </c:ext>
          </c:extLst>
        </c:ser>
        <c:dLbls>
          <c:showLegendKey val="0"/>
          <c:showVal val="0"/>
          <c:showCatName val="0"/>
          <c:showSerName val="0"/>
          <c:showPercent val="0"/>
          <c:showBubbleSize val="0"/>
        </c:dLbls>
        <c:axId val="334364296"/>
        <c:axId val="334359200"/>
      </c:areaChart>
      <c:catAx>
        <c:axId val="3343642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4359200"/>
        <c:crosses val="autoZero"/>
        <c:auto val="1"/>
        <c:lblAlgn val="ctr"/>
        <c:lblOffset val="100"/>
        <c:noMultiLvlLbl val="0"/>
      </c:catAx>
      <c:valAx>
        <c:axId val="33435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No.</a:t>
                </a:r>
                <a:r>
                  <a:rPr lang="pl-PL" baseline="0"/>
                  <a:t> meetings</a:t>
                </a:r>
                <a:endParaRPr lang="pl-PL"/>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43642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1117600</xdr:colOff>
      <xdr:row>28</xdr:row>
      <xdr:rowOff>393700</xdr:rowOff>
    </xdr:to>
    <xdr:pic>
      <xdr:nvPicPr>
        <xdr:cNvPr id="2" name="Picture 3" descr="Creative Commons License">
          <a:hlinkClick xmlns:r="http://schemas.openxmlformats.org/officeDocument/2006/relationships" r:id="rId1"/>
          <a:extLst>
            <a:ext uri="{FF2B5EF4-FFF2-40B4-BE49-F238E27FC236}">
              <a16:creationId xmlns="" xmlns:a16="http://schemas.microsoft.com/office/drawing/2014/main" id="{D98AE98D-7DD6-4B39-8AC1-A5B50365F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55054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434975</xdr:colOff>
      <xdr:row>5</xdr:row>
      <xdr:rowOff>142875</xdr:rowOff>
    </xdr:from>
    <xdr:to>
      <xdr:col>25</xdr:col>
      <xdr:colOff>219075</xdr:colOff>
      <xdr:row>20</xdr:row>
      <xdr:rowOff>123825</xdr:rowOff>
    </xdr:to>
    <xdr:graphicFrame macro="">
      <xdr:nvGraphicFramePr>
        <xdr:cNvPr id="2" name="Wykres 1">
          <a:extLst>
            <a:ext uri="{FF2B5EF4-FFF2-40B4-BE49-F238E27FC236}">
              <a16:creationId xmlns="" xmlns:a16="http://schemas.microsoft.com/office/drawing/2014/main" id="{6EDADD8E-5CF5-4CE2-883F-C04EE1A46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352424</xdr:colOff>
      <xdr:row>13</xdr:row>
      <xdr:rowOff>152400</xdr:rowOff>
    </xdr:from>
    <xdr:to>
      <xdr:col>17</xdr:col>
      <xdr:colOff>307974</xdr:colOff>
      <xdr:row>28</xdr:row>
      <xdr:rowOff>127000</xdr:rowOff>
    </xdr:to>
    <xdr:graphicFrame macro="">
      <xdr:nvGraphicFramePr>
        <xdr:cNvPr id="3" name="Wykres 2">
          <a:extLst>
            <a:ext uri="{FF2B5EF4-FFF2-40B4-BE49-F238E27FC236}">
              <a16:creationId xmlns="" xmlns:a16="http://schemas.microsoft.com/office/drawing/2014/main" id="{73517B6C-69E9-4450-9D60-B678D0793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xdr:colOff>
      <xdr:row>14</xdr:row>
      <xdr:rowOff>25399</xdr:rowOff>
    </xdr:from>
    <xdr:to>
      <xdr:col>5</xdr:col>
      <xdr:colOff>279400</xdr:colOff>
      <xdr:row>27</xdr:row>
      <xdr:rowOff>111124</xdr:rowOff>
    </xdr:to>
    <xdr:graphicFrame macro="">
      <xdr:nvGraphicFramePr>
        <xdr:cNvPr id="4" name="Wykres 3">
          <a:extLst>
            <a:ext uri="{FF2B5EF4-FFF2-40B4-BE49-F238E27FC236}">
              <a16:creationId xmlns="" xmlns:a16="http://schemas.microsoft.com/office/drawing/2014/main" id="{2C763FCC-8C52-4A52-989C-284B6DCF7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asean.org/storage/2018/01/15-Joint-Statement-of-the-4th-DGICM-Australia-Consultation-Kuala-Lumpur-5-November-2008-ADOPTED.pdf" TargetMode="External"/><Relationship Id="rId13" Type="http://schemas.openxmlformats.org/officeDocument/2006/relationships/hyperlink" Target="http://asean.org/storage/2013/07/2013-6.-Jun-Annual-Report-ASEAN-2012-2013-b.pdf" TargetMode="External"/><Relationship Id="rId18" Type="http://schemas.openxmlformats.org/officeDocument/2006/relationships/hyperlink" Target="http://asean.org/?static_post=annual-report-2007-2008" TargetMode="External"/><Relationship Id="rId3" Type="http://schemas.openxmlformats.org/officeDocument/2006/relationships/hyperlink" Target="https://www.dfa.gov.ph/news-from-our-foreign-service-posts/4199-asean-australia-reaffirm-commitment-to-elevate-relations-at-4th-joint-cooperation-committee-meeting" TargetMode="External"/><Relationship Id="rId21" Type="http://schemas.openxmlformats.org/officeDocument/2006/relationships/hyperlink" Target="http://asean.org/?static_post=annual-report-2007-2008" TargetMode="External"/><Relationship Id="rId7" Type="http://schemas.openxmlformats.org/officeDocument/2006/relationships/hyperlink" Target="http://dfat.gov.au/international-relations/regional-architecture/asean/pages/chairman-s-press-statement-for-the-asean-post-ministerial-conferences.aspx" TargetMode="External"/><Relationship Id="rId12" Type="http://schemas.openxmlformats.org/officeDocument/2006/relationships/hyperlink" Target="http://asean.org/storage/2013/07/2013-6.-Jun-Annual-Report-ASEAN-2012-2013-b.pdf" TargetMode="External"/><Relationship Id="rId17" Type="http://schemas.openxmlformats.org/officeDocument/2006/relationships/hyperlink" Target="http://asean.org/?static_post=annual-report-2007-2008" TargetMode="External"/><Relationship Id="rId2" Type="http://schemas.openxmlformats.org/officeDocument/2006/relationships/hyperlink" Target="http://asean.org/asean-and-australia-hold-third-joint-cooperation-committee-meeting/" TargetMode="External"/><Relationship Id="rId16" Type="http://schemas.openxmlformats.org/officeDocument/2006/relationships/hyperlink" Target="http://asean.org/?static_post=annual-report-2007-2008" TargetMode="External"/><Relationship Id="rId20" Type="http://schemas.openxmlformats.org/officeDocument/2006/relationships/hyperlink" Target="http://asean.org/?static_post=annual-report-2007-2008" TargetMode="External"/><Relationship Id="rId1" Type="http://schemas.openxmlformats.org/officeDocument/2006/relationships/hyperlink" Target="http://asean.org/?static_post=co-chairs-statement-of-23rd-asean-australia-forum-singapore-19-march-2010" TargetMode="External"/><Relationship Id="rId6" Type="http://schemas.openxmlformats.org/officeDocument/2006/relationships/hyperlink" Target="http://www.asean.org/uploads/2014/08/FINAL_CS_on%20PMCs%2010%20August_10pm%20-%20new%20inputs%20from%20the%20Chair.pdf" TargetMode="External"/><Relationship Id="rId11" Type="http://schemas.openxmlformats.org/officeDocument/2006/relationships/hyperlink" Target="http://asean.org/storage/2013/07/2013-6.-Jun-Annual-Report-ASEAN-2012-2013-b.pdf" TargetMode="External"/><Relationship Id="rId24" Type="http://schemas.openxmlformats.org/officeDocument/2006/relationships/printerSettings" Target="../printerSettings/printerSettings2.bin"/><Relationship Id="rId5" Type="http://schemas.openxmlformats.org/officeDocument/2006/relationships/hyperlink" Target="http://www.asean.org/storage/images/2015/september/joint-non-traditional-calendar/Joint%20Non-Traditional%20Security%20Calendar%202015%20as%20of%208Sept15%20Final.pdf" TargetMode="External"/><Relationship Id="rId15" Type="http://schemas.openxmlformats.org/officeDocument/2006/relationships/hyperlink" Target="http://asean.org/storage/2013/07/2013-6.-Jun-Annual-Report-ASEAN-2012-2013-b.pdf" TargetMode="External"/><Relationship Id="rId23" Type="http://schemas.openxmlformats.org/officeDocument/2006/relationships/hyperlink" Target="http://asean.org/28th-asean-australia-forum-co-chairs-statement/" TargetMode="External"/><Relationship Id="rId10" Type="http://schemas.openxmlformats.org/officeDocument/2006/relationships/hyperlink" Target="http://asean.org/storage/2013/07/2013-6.-Jun-Annual-Report-ASEAN-2012-2013-b.pdf." TargetMode="External"/><Relationship Id="rId19" Type="http://schemas.openxmlformats.org/officeDocument/2006/relationships/hyperlink" Target="http://asean.org/?static_post=annual-report-2007-2008" TargetMode="External"/><Relationship Id="rId4" Type="http://schemas.openxmlformats.org/officeDocument/2006/relationships/hyperlink" Target="http://asean.org/joint-press-statement-11th-asean-directors-general-of-immigration-departments-and-heads-of-consular-affairs-divisions-of-the-ministries-of-foreign-affairs-dgicm-australia-consultation/" TargetMode="External"/><Relationship Id="rId9" Type="http://schemas.openxmlformats.org/officeDocument/2006/relationships/hyperlink" Target="http://asean.org/8th-asean-directors-general-of-immigration-departments-and-heads-of-consular-affairs-divisions-of-the-ministries-of-foreign-affairs-dgicm-australia-consultation/" TargetMode="External"/><Relationship Id="rId14" Type="http://schemas.openxmlformats.org/officeDocument/2006/relationships/hyperlink" Target="http://asean.org/storage/2013/07/2013-6.-Jun-Annual-Report-ASEAN-2012-2013-b.pdf" TargetMode="External"/><Relationship Id="rId22" Type="http://schemas.openxmlformats.org/officeDocument/2006/relationships/hyperlink" Target="http://asean.org/?static_post=annual-report-2007-200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mea.gov.in/in-focus-topic.htm?107/11th+ASEANIndia+Summit+Brunei+Darussalam+October+910+2013" TargetMode="External"/><Relationship Id="rId2" Type="http://schemas.openxmlformats.org/officeDocument/2006/relationships/hyperlink" Target="http://pib.nic.in/newsite/PrintRelease.aspx?relid=91721" TargetMode="External"/><Relationship Id="rId1" Type="http://schemas.openxmlformats.org/officeDocument/2006/relationships/hyperlink" Target="http://pib.nic.in/newsite/mainpage.aspx%20%20%20%20Release%20Id%20:99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A4" sqref="A4:XFD4"/>
    </sheetView>
  </sheetViews>
  <sheetFormatPr defaultColWidth="8.81640625" defaultRowHeight="14.5" x14ac:dyDescent="0.35"/>
  <cols>
    <col min="1" max="1" width="8.81640625" style="39"/>
    <col min="2" max="2" width="108.26953125" style="39" customWidth="1"/>
    <col min="3" max="5" width="8.81640625" style="39"/>
    <col min="6" max="6" width="11" style="39" customWidth="1"/>
    <col min="7" max="16384" width="8.81640625" style="39"/>
  </cols>
  <sheetData>
    <row r="1" spans="1:7" x14ac:dyDescent="0.35">
      <c r="A1" s="36"/>
      <c r="B1" s="37" t="s">
        <v>325</v>
      </c>
      <c r="C1" s="38"/>
      <c r="D1" s="38"/>
      <c r="E1" s="38"/>
      <c r="F1" s="38"/>
      <c r="G1" s="38"/>
    </row>
    <row r="2" spans="1:7" x14ac:dyDescent="0.35">
      <c r="A2" s="40"/>
      <c r="B2" s="41"/>
      <c r="C2" s="38"/>
      <c r="D2" s="38"/>
      <c r="E2" s="38"/>
      <c r="F2" s="38"/>
      <c r="G2" s="38"/>
    </row>
    <row r="3" spans="1:7" x14ac:dyDescent="0.35">
      <c r="A3" s="40"/>
      <c r="B3" s="42" t="s">
        <v>338</v>
      </c>
      <c r="C3" s="38"/>
      <c r="D3" s="38"/>
      <c r="E3" s="38"/>
      <c r="F3" s="38"/>
      <c r="G3" s="38"/>
    </row>
    <row r="4" spans="1:7" x14ac:dyDescent="0.35">
      <c r="A4" s="40"/>
      <c r="B4" s="41" t="s">
        <v>360</v>
      </c>
      <c r="C4" s="38"/>
      <c r="D4" s="38"/>
      <c r="E4" s="38"/>
      <c r="F4" s="38"/>
      <c r="G4" s="38"/>
    </row>
    <row r="5" spans="1:7" x14ac:dyDescent="0.35">
      <c r="A5" s="40"/>
      <c r="B5" s="43" t="s">
        <v>337</v>
      </c>
      <c r="C5" s="40"/>
      <c r="D5" s="40"/>
      <c r="E5" s="40"/>
      <c r="F5" s="40"/>
    </row>
    <row r="6" spans="1:7" x14ac:dyDescent="0.35">
      <c r="A6" s="40"/>
      <c r="C6" s="40"/>
      <c r="D6" s="40"/>
      <c r="E6" s="40"/>
      <c r="F6" s="40"/>
    </row>
    <row r="7" spans="1:7" x14ac:dyDescent="0.35">
      <c r="A7" s="40"/>
      <c r="B7" s="44"/>
      <c r="C7" s="40"/>
      <c r="D7" s="40"/>
      <c r="E7" s="40"/>
      <c r="F7" s="40"/>
    </row>
    <row r="8" spans="1:7" ht="15.5" customHeight="1" x14ac:dyDescent="0.35">
      <c r="A8" s="40"/>
      <c r="B8" s="79" t="s">
        <v>326</v>
      </c>
      <c r="C8" s="79"/>
      <c r="D8" s="79"/>
      <c r="E8" s="79"/>
      <c r="F8" s="79"/>
    </row>
    <row r="9" spans="1:7" ht="15.5" customHeight="1" x14ac:dyDescent="0.35">
      <c r="A9" s="40"/>
      <c r="B9" s="45" t="s">
        <v>336</v>
      </c>
      <c r="C9" s="46"/>
      <c r="D9" s="46"/>
      <c r="E9" s="46"/>
      <c r="F9" s="46"/>
    </row>
    <row r="10" spans="1:7" x14ac:dyDescent="0.35">
      <c r="A10" s="40"/>
      <c r="B10" s="45" t="s">
        <v>339</v>
      </c>
      <c r="C10" s="46"/>
      <c r="D10" s="46"/>
      <c r="E10" s="46"/>
      <c r="F10" s="46"/>
    </row>
    <row r="11" spans="1:7" x14ac:dyDescent="0.35">
      <c r="B11" s="47" t="s">
        <v>327</v>
      </c>
      <c r="C11" s="46"/>
      <c r="D11" s="46"/>
      <c r="E11" s="46"/>
      <c r="F11" s="46"/>
    </row>
    <row r="12" spans="1:7" x14ac:dyDescent="0.35">
      <c r="A12" s="40"/>
      <c r="B12" s="45" t="s">
        <v>346</v>
      </c>
      <c r="C12" s="48"/>
      <c r="D12" s="48"/>
      <c r="E12" s="48"/>
      <c r="F12" s="48"/>
    </row>
    <row r="13" spans="1:7" x14ac:dyDescent="0.35">
      <c r="A13" s="40"/>
      <c r="B13" s="45" t="s">
        <v>328</v>
      </c>
      <c r="C13" s="46"/>
      <c r="D13" s="46"/>
      <c r="E13" s="46"/>
      <c r="F13" s="46"/>
    </row>
    <row r="14" spans="1:7" x14ac:dyDescent="0.35">
      <c r="A14" s="40"/>
      <c r="B14" s="43" t="s">
        <v>329</v>
      </c>
      <c r="C14" s="46"/>
      <c r="D14" s="46"/>
      <c r="E14" s="46"/>
      <c r="F14" s="46"/>
    </row>
    <row r="15" spans="1:7" x14ac:dyDescent="0.35">
      <c r="A15" s="40"/>
      <c r="C15" s="46"/>
      <c r="D15" s="46"/>
      <c r="E15" s="46"/>
      <c r="F15" s="46"/>
    </row>
    <row r="16" spans="1:7" x14ac:dyDescent="0.35">
      <c r="A16" s="40"/>
      <c r="B16" s="45"/>
      <c r="C16" s="48"/>
      <c r="D16" s="48"/>
      <c r="E16" s="48"/>
      <c r="F16" s="48"/>
    </row>
    <row r="17" spans="1:6" ht="43.5" x14ac:dyDescent="0.35">
      <c r="A17" s="40"/>
      <c r="B17" s="49" t="s">
        <v>330</v>
      </c>
      <c r="C17" s="40"/>
      <c r="D17" s="40"/>
      <c r="E17" s="40"/>
      <c r="F17" s="40"/>
    </row>
    <row r="18" spans="1:6" ht="29" x14ac:dyDescent="0.35">
      <c r="A18" s="40"/>
      <c r="B18" s="50" t="s">
        <v>331</v>
      </c>
      <c r="C18" s="40"/>
      <c r="E18" s="40"/>
      <c r="F18" s="40"/>
    </row>
    <row r="19" spans="1:6" x14ac:dyDescent="0.35">
      <c r="A19" s="40"/>
      <c r="B19" s="40" t="s">
        <v>332</v>
      </c>
      <c r="C19" s="40"/>
      <c r="D19" s="40"/>
      <c r="E19" s="40"/>
      <c r="F19" s="40"/>
    </row>
    <row r="20" spans="1:6" x14ac:dyDescent="0.35">
      <c r="B20" s="51" t="s">
        <v>333</v>
      </c>
    </row>
    <row r="22" spans="1:6" x14ac:dyDescent="0.35">
      <c r="B22" s="52" t="s">
        <v>334</v>
      </c>
    </row>
    <row r="23" spans="1:6" x14ac:dyDescent="0.35">
      <c r="B23" s="39" t="s">
        <v>347</v>
      </c>
    </row>
    <row r="24" spans="1:6" x14ac:dyDescent="0.35">
      <c r="B24" s="39" t="s">
        <v>260</v>
      </c>
    </row>
    <row r="25" spans="1:6" x14ac:dyDescent="0.35">
      <c r="B25" s="39" t="s">
        <v>261</v>
      </c>
    </row>
    <row r="26" spans="1:6" x14ac:dyDescent="0.35">
      <c r="B26" s="39" t="s">
        <v>262</v>
      </c>
    </row>
    <row r="28" spans="1:6" ht="11" customHeight="1" x14ac:dyDescent="0.5">
      <c r="B28" s="53"/>
    </row>
    <row r="29" spans="1:6" ht="37" customHeight="1" x14ac:dyDescent="0.5">
      <c r="B29" s="54"/>
    </row>
    <row r="30" spans="1:6" ht="26" x14ac:dyDescent="0.35">
      <c r="B30" s="55" t="s">
        <v>335</v>
      </c>
    </row>
    <row r="31" spans="1:6" x14ac:dyDescent="0.35">
      <c r="B31" s="56"/>
    </row>
  </sheetData>
  <mergeCells count="1">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opLeftCell="A70" zoomScaleNormal="100" workbookViewId="0">
      <selection activeCell="A84" sqref="A84:XFD84"/>
    </sheetView>
  </sheetViews>
  <sheetFormatPr defaultRowHeight="14.5" x14ac:dyDescent="0.35"/>
  <cols>
    <col min="1" max="1" width="3.453125" customWidth="1"/>
    <col min="2" max="2" width="14.26953125" customWidth="1"/>
    <col min="3" max="3" width="56.54296875" customWidth="1"/>
    <col min="4" max="4" width="4.6328125" style="1" customWidth="1"/>
    <col min="5" max="5" width="30.26953125" customWidth="1"/>
    <col min="6" max="6" width="5.36328125" style="16" customWidth="1"/>
    <col min="7" max="7" width="4.36328125" style="16" customWidth="1"/>
    <col min="8" max="8" width="6.54296875" style="19" customWidth="1"/>
    <col min="9" max="9" width="16.36328125" style="15" customWidth="1"/>
    <col min="10" max="10" width="15.36328125" style="3" customWidth="1"/>
    <col min="12" max="12" width="10.36328125" customWidth="1"/>
  </cols>
  <sheetData>
    <row r="1" spans="1:16" s="7" customFormat="1" x14ac:dyDescent="0.35">
      <c r="A1" s="13" t="s">
        <v>358</v>
      </c>
      <c r="B1" s="13" t="s">
        <v>204</v>
      </c>
      <c r="C1" s="13" t="s">
        <v>0</v>
      </c>
      <c r="D1" s="13" t="s">
        <v>162</v>
      </c>
      <c r="E1" s="13" t="s">
        <v>1</v>
      </c>
      <c r="F1" s="14" t="s">
        <v>2</v>
      </c>
      <c r="G1" s="14" t="s">
        <v>207</v>
      </c>
      <c r="H1" s="18" t="s">
        <v>208</v>
      </c>
      <c r="I1" s="14" t="s">
        <v>3</v>
      </c>
      <c r="J1" s="13" t="s">
        <v>4</v>
      </c>
      <c r="K1" s="12"/>
    </row>
    <row r="2" spans="1:16" ht="15" customHeight="1" x14ac:dyDescent="0.35">
      <c r="A2" s="12">
        <v>1</v>
      </c>
      <c r="B2" s="12" t="s">
        <v>359</v>
      </c>
      <c r="C2" s="12" t="s">
        <v>5</v>
      </c>
      <c r="D2" s="12" t="s">
        <v>6</v>
      </c>
      <c r="E2" s="12" t="s">
        <v>266</v>
      </c>
      <c r="F2" s="33">
        <v>2007</v>
      </c>
      <c r="G2" s="34" t="s">
        <v>164</v>
      </c>
      <c r="H2" s="34" t="s">
        <v>165</v>
      </c>
      <c r="I2" s="33" t="s">
        <v>7</v>
      </c>
      <c r="J2" s="7" t="s">
        <v>163</v>
      </c>
      <c r="K2" s="12"/>
      <c r="L2" s="61"/>
      <c r="M2" s="61"/>
      <c r="N2" s="9"/>
      <c r="O2" s="9"/>
      <c r="P2" s="9"/>
    </row>
    <row r="3" spans="1:16" x14ac:dyDescent="0.35">
      <c r="A3" s="12">
        <v>2</v>
      </c>
      <c r="B3" s="12" t="s">
        <v>359</v>
      </c>
      <c r="C3" s="12" t="s">
        <v>8</v>
      </c>
      <c r="D3" s="12" t="s">
        <v>6</v>
      </c>
      <c r="E3" s="12" t="s">
        <v>307</v>
      </c>
      <c r="F3" s="33">
        <v>2007</v>
      </c>
      <c r="G3" s="33">
        <v>5</v>
      </c>
      <c r="H3" s="34">
        <v>2</v>
      </c>
      <c r="I3" s="33" t="s">
        <v>9</v>
      </c>
      <c r="J3" s="12" t="s">
        <v>107</v>
      </c>
      <c r="K3" s="12"/>
      <c r="L3" s="61"/>
      <c r="M3" s="61"/>
      <c r="N3" s="9"/>
      <c r="O3" s="9"/>
      <c r="P3" s="9"/>
    </row>
    <row r="4" spans="1:16" x14ac:dyDescent="0.35">
      <c r="A4" s="12">
        <v>3</v>
      </c>
      <c r="B4" s="12" t="s">
        <v>359</v>
      </c>
      <c r="C4" s="12" t="s">
        <v>10</v>
      </c>
      <c r="D4" s="12" t="s">
        <v>6</v>
      </c>
      <c r="E4" s="12" t="s">
        <v>266</v>
      </c>
      <c r="F4" s="33">
        <v>2007</v>
      </c>
      <c r="G4" s="33">
        <v>5</v>
      </c>
      <c r="H4" s="34">
        <v>2</v>
      </c>
      <c r="I4" s="33" t="s">
        <v>11</v>
      </c>
      <c r="J4" s="12" t="s">
        <v>107</v>
      </c>
      <c r="K4" s="12"/>
      <c r="L4" s="61"/>
      <c r="M4" s="61"/>
      <c r="N4" s="9"/>
      <c r="O4" s="9"/>
      <c r="P4" s="9"/>
    </row>
    <row r="5" spans="1:16" ht="14.4" customHeight="1" x14ac:dyDescent="0.35">
      <c r="A5" s="12">
        <v>4</v>
      </c>
      <c r="B5" s="12" t="s">
        <v>359</v>
      </c>
      <c r="C5" s="12" t="s">
        <v>12</v>
      </c>
      <c r="D5" s="12" t="s">
        <v>6</v>
      </c>
      <c r="E5" s="35" t="s">
        <v>265</v>
      </c>
      <c r="F5" s="33">
        <v>2007</v>
      </c>
      <c r="G5" s="33">
        <v>5</v>
      </c>
      <c r="H5" s="34" t="s">
        <v>166</v>
      </c>
      <c r="I5" s="33" t="s">
        <v>13</v>
      </c>
      <c r="J5" s="12" t="s">
        <v>107</v>
      </c>
      <c r="K5" s="12"/>
      <c r="L5" s="61"/>
      <c r="M5" s="61"/>
      <c r="N5" s="9"/>
      <c r="O5" s="9"/>
      <c r="P5" s="9"/>
    </row>
    <row r="6" spans="1:16" x14ac:dyDescent="0.35">
      <c r="A6" s="12">
        <v>5</v>
      </c>
      <c r="B6" s="12" t="s">
        <v>359</v>
      </c>
      <c r="C6" s="12" t="s">
        <v>14</v>
      </c>
      <c r="D6" s="12" t="s">
        <v>6</v>
      </c>
      <c r="E6" s="12" t="s">
        <v>307</v>
      </c>
      <c r="F6" s="33">
        <v>2007</v>
      </c>
      <c r="G6" s="33">
        <v>5</v>
      </c>
      <c r="H6" s="34" t="s">
        <v>167</v>
      </c>
      <c r="I6" s="33" t="s">
        <v>13</v>
      </c>
      <c r="J6" s="12" t="s">
        <v>107</v>
      </c>
      <c r="K6" s="12"/>
      <c r="L6" s="61"/>
      <c r="M6" s="61"/>
      <c r="N6" s="9"/>
      <c r="O6" s="9"/>
      <c r="P6" s="9"/>
    </row>
    <row r="7" spans="1:16" x14ac:dyDescent="0.35">
      <c r="A7" s="12">
        <v>6</v>
      </c>
      <c r="B7" s="12" t="s">
        <v>359</v>
      </c>
      <c r="C7" s="12" t="s">
        <v>15</v>
      </c>
      <c r="D7" s="12" t="s">
        <v>6</v>
      </c>
      <c r="E7" s="12" t="s">
        <v>312</v>
      </c>
      <c r="F7" s="33">
        <v>2007</v>
      </c>
      <c r="G7" s="33">
        <v>5</v>
      </c>
      <c r="H7" s="34" t="s">
        <v>168</v>
      </c>
      <c r="I7" s="33" t="s">
        <v>13</v>
      </c>
      <c r="J7" s="12" t="s">
        <v>107</v>
      </c>
      <c r="K7" s="12"/>
      <c r="L7" s="61"/>
      <c r="M7" s="61"/>
      <c r="N7" s="9"/>
      <c r="O7" s="9"/>
      <c r="P7" s="9"/>
    </row>
    <row r="8" spans="1:16" x14ac:dyDescent="0.35">
      <c r="A8" s="12">
        <v>7</v>
      </c>
      <c r="B8" s="12" t="s">
        <v>359</v>
      </c>
      <c r="C8" s="12" t="s">
        <v>16</v>
      </c>
      <c r="D8" s="12" t="s">
        <v>6</v>
      </c>
      <c r="E8" s="12" t="s">
        <v>314</v>
      </c>
      <c r="F8" s="33">
        <v>2007</v>
      </c>
      <c r="G8" s="33">
        <v>7</v>
      </c>
      <c r="H8" s="34" t="s">
        <v>169</v>
      </c>
      <c r="I8" s="33" t="s">
        <v>17</v>
      </c>
      <c r="J8" s="12" t="s">
        <v>107</v>
      </c>
      <c r="K8" s="12"/>
      <c r="L8" s="61"/>
      <c r="M8" s="61"/>
      <c r="N8" s="9"/>
      <c r="O8" s="9"/>
      <c r="P8" s="9"/>
    </row>
    <row r="9" spans="1:16" x14ac:dyDescent="0.35">
      <c r="A9" s="12">
        <v>8</v>
      </c>
      <c r="B9" s="12" t="s">
        <v>359</v>
      </c>
      <c r="C9" s="12" t="s">
        <v>18</v>
      </c>
      <c r="D9" s="12" t="s">
        <v>6</v>
      </c>
      <c r="E9" s="12" t="s">
        <v>315</v>
      </c>
      <c r="F9" s="33">
        <v>2007</v>
      </c>
      <c r="G9" s="33">
        <v>7</v>
      </c>
      <c r="H9" s="34" t="s">
        <v>170</v>
      </c>
      <c r="I9" s="33" t="s">
        <v>19</v>
      </c>
      <c r="J9" s="12" t="s">
        <v>107</v>
      </c>
      <c r="K9" s="12"/>
      <c r="L9" s="61"/>
      <c r="M9" s="61"/>
      <c r="N9" s="9"/>
      <c r="O9" s="9"/>
      <c r="P9" s="9"/>
    </row>
    <row r="10" spans="1:16" x14ac:dyDescent="0.35">
      <c r="A10" s="12">
        <v>9</v>
      </c>
      <c r="B10" s="12" t="s">
        <v>359</v>
      </c>
      <c r="C10" s="12" t="s">
        <v>20</v>
      </c>
      <c r="D10" s="12" t="s">
        <v>139</v>
      </c>
      <c r="E10" s="12" t="s">
        <v>130</v>
      </c>
      <c r="F10" s="33">
        <v>2007</v>
      </c>
      <c r="G10" s="33">
        <v>8</v>
      </c>
      <c r="H10" s="34" t="s">
        <v>171</v>
      </c>
      <c r="I10" s="33" t="s">
        <v>21</v>
      </c>
      <c r="J10" s="62" t="s">
        <v>129</v>
      </c>
      <c r="K10" s="12"/>
      <c r="L10" s="61"/>
      <c r="M10" s="61"/>
      <c r="N10" s="9"/>
      <c r="O10" s="9"/>
      <c r="P10" s="9"/>
    </row>
    <row r="11" spans="1:16" x14ac:dyDescent="0.35">
      <c r="A11" s="12">
        <v>10</v>
      </c>
      <c r="B11" s="12" t="s">
        <v>359</v>
      </c>
      <c r="C11" s="12" t="s">
        <v>22</v>
      </c>
      <c r="D11" s="12" t="s">
        <v>6</v>
      </c>
      <c r="E11" s="12" t="s">
        <v>316</v>
      </c>
      <c r="F11" s="33">
        <v>2007</v>
      </c>
      <c r="G11" s="33">
        <v>8</v>
      </c>
      <c r="H11" s="34" t="s">
        <v>166</v>
      </c>
      <c r="I11" s="33" t="s">
        <v>23</v>
      </c>
      <c r="J11" s="12" t="s">
        <v>107</v>
      </c>
      <c r="K11" s="12"/>
      <c r="L11" s="61"/>
      <c r="M11" s="61"/>
      <c r="N11" s="9"/>
      <c r="O11" s="9"/>
      <c r="P11" s="9"/>
    </row>
    <row r="12" spans="1:16" x14ac:dyDescent="0.35">
      <c r="A12" s="12">
        <v>11</v>
      </c>
      <c r="B12" s="12" t="s">
        <v>359</v>
      </c>
      <c r="C12" s="12" t="s">
        <v>24</v>
      </c>
      <c r="D12" s="12" t="s">
        <v>6</v>
      </c>
      <c r="E12" s="12" t="s">
        <v>313</v>
      </c>
      <c r="F12" s="33">
        <v>2007</v>
      </c>
      <c r="G12" s="33">
        <v>9</v>
      </c>
      <c r="H12" s="34" t="s">
        <v>172</v>
      </c>
      <c r="I12" s="33" t="s">
        <v>25</v>
      </c>
      <c r="J12" s="12" t="s">
        <v>107</v>
      </c>
      <c r="K12" s="12"/>
      <c r="L12" s="61"/>
      <c r="M12" s="61"/>
      <c r="N12" s="9"/>
      <c r="O12" s="9"/>
      <c r="P12" s="9"/>
    </row>
    <row r="13" spans="1:16" x14ac:dyDescent="0.35">
      <c r="A13" s="12">
        <v>12</v>
      </c>
      <c r="B13" s="12" t="s">
        <v>359</v>
      </c>
      <c r="C13" s="12" t="s">
        <v>26</v>
      </c>
      <c r="D13" s="12" t="s">
        <v>6</v>
      </c>
      <c r="E13" s="12" t="s">
        <v>342</v>
      </c>
      <c r="F13" s="33">
        <v>2007</v>
      </c>
      <c r="G13" s="33">
        <v>9</v>
      </c>
      <c r="H13" s="34" t="s">
        <v>127</v>
      </c>
      <c r="I13" s="33" t="s">
        <v>25</v>
      </c>
      <c r="J13" s="12" t="s">
        <v>107</v>
      </c>
      <c r="K13" s="12"/>
      <c r="L13" s="61"/>
      <c r="M13" s="61"/>
      <c r="N13" s="9"/>
      <c r="O13" s="9"/>
      <c r="P13" s="9"/>
    </row>
    <row r="14" spans="1:16" x14ac:dyDescent="0.35">
      <c r="A14" s="12">
        <v>13</v>
      </c>
      <c r="B14" s="12" t="s">
        <v>359</v>
      </c>
      <c r="C14" s="12" t="s">
        <v>27</v>
      </c>
      <c r="D14" s="12" t="s">
        <v>6</v>
      </c>
      <c r="E14" s="12" t="s">
        <v>317</v>
      </c>
      <c r="F14" s="33">
        <v>2007</v>
      </c>
      <c r="G14" s="33">
        <v>10</v>
      </c>
      <c r="H14" s="34" t="s">
        <v>173</v>
      </c>
      <c r="I14" s="33" t="s">
        <v>28</v>
      </c>
      <c r="J14" s="12" t="s">
        <v>107</v>
      </c>
      <c r="K14" s="12"/>
      <c r="L14" s="61"/>
      <c r="M14" s="61"/>
      <c r="N14" s="9"/>
      <c r="O14" s="9"/>
      <c r="P14" s="9"/>
    </row>
    <row r="15" spans="1:16" x14ac:dyDescent="0.35">
      <c r="A15" s="12">
        <v>14</v>
      </c>
      <c r="B15" s="12" t="s">
        <v>359</v>
      </c>
      <c r="C15" s="12" t="s">
        <v>29</v>
      </c>
      <c r="D15" s="12" t="s">
        <v>6</v>
      </c>
      <c r="E15" s="12" t="s">
        <v>317</v>
      </c>
      <c r="F15" s="33">
        <v>2007</v>
      </c>
      <c r="G15" s="33">
        <v>10</v>
      </c>
      <c r="H15" s="34" t="s">
        <v>174</v>
      </c>
      <c r="I15" s="33" t="s">
        <v>28</v>
      </c>
      <c r="J15" s="12" t="s">
        <v>107</v>
      </c>
      <c r="K15" s="12"/>
      <c r="L15" s="61"/>
      <c r="M15" s="61"/>
      <c r="N15" s="9"/>
      <c r="O15" s="9"/>
      <c r="P15" s="9"/>
    </row>
    <row r="16" spans="1:16" x14ac:dyDescent="0.35">
      <c r="A16" s="12">
        <v>15</v>
      </c>
      <c r="B16" s="12" t="s">
        <v>359</v>
      </c>
      <c r="C16" s="12" t="s">
        <v>30</v>
      </c>
      <c r="D16" s="12" t="s">
        <v>6</v>
      </c>
      <c r="E16" s="12" t="s">
        <v>311</v>
      </c>
      <c r="F16" s="33">
        <v>2007</v>
      </c>
      <c r="G16" s="33">
        <v>11</v>
      </c>
      <c r="H16" s="34" t="s">
        <v>127</v>
      </c>
      <c r="I16" s="33" t="s">
        <v>25</v>
      </c>
      <c r="J16" s="12" t="s">
        <v>107</v>
      </c>
      <c r="K16" s="12"/>
      <c r="L16" s="61"/>
      <c r="M16" s="61"/>
      <c r="N16" s="9"/>
      <c r="O16" s="9"/>
      <c r="P16" s="9"/>
    </row>
    <row r="17" spans="1:16" ht="13" customHeight="1" x14ac:dyDescent="0.35">
      <c r="A17" s="12">
        <v>16</v>
      </c>
      <c r="B17" s="12" t="s">
        <v>359</v>
      </c>
      <c r="C17" s="12" t="s">
        <v>31</v>
      </c>
      <c r="D17" s="12" t="s">
        <v>6</v>
      </c>
      <c r="E17" s="12" t="s">
        <v>306</v>
      </c>
      <c r="F17" s="33">
        <v>2007</v>
      </c>
      <c r="G17" s="33">
        <v>12</v>
      </c>
      <c r="H17" s="34" t="s">
        <v>175</v>
      </c>
      <c r="I17" s="33" t="s">
        <v>7</v>
      </c>
      <c r="J17" s="12" t="s">
        <v>107</v>
      </c>
      <c r="K17" s="12"/>
      <c r="L17" s="61"/>
      <c r="M17" s="61"/>
      <c r="N17" s="9"/>
      <c r="O17" s="9"/>
      <c r="P17" s="9"/>
    </row>
    <row r="18" spans="1:16" ht="14.5" customHeight="1" x14ac:dyDescent="0.35">
      <c r="A18" s="12"/>
      <c r="B18" s="12"/>
      <c r="C18" s="12"/>
      <c r="D18" s="12"/>
      <c r="E18" s="12"/>
      <c r="F18" s="33"/>
      <c r="G18" s="33"/>
      <c r="H18" s="34"/>
      <c r="I18" s="33"/>
      <c r="J18" s="12"/>
      <c r="K18" s="12"/>
      <c r="L18" s="61"/>
      <c r="M18" s="61"/>
      <c r="N18" s="9"/>
      <c r="O18" s="9"/>
      <c r="P18" s="9"/>
    </row>
    <row r="19" spans="1:16" ht="12.5" customHeight="1" x14ac:dyDescent="0.35">
      <c r="A19" s="12">
        <v>17</v>
      </c>
      <c r="B19" s="12" t="s">
        <v>359</v>
      </c>
      <c r="C19" s="12" t="s">
        <v>153</v>
      </c>
      <c r="D19" s="12" t="s">
        <v>6</v>
      </c>
      <c r="E19" s="12" t="s">
        <v>309</v>
      </c>
      <c r="F19" s="33">
        <v>2008</v>
      </c>
      <c r="G19" s="33">
        <v>2</v>
      </c>
      <c r="H19" s="34" t="s">
        <v>177</v>
      </c>
      <c r="I19" s="33" t="s">
        <v>32</v>
      </c>
      <c r="J19" s="62" t="s">
        <v>154</v>
      </c>
      <c r="K19" s="12"/>
      <c r="L19" s="61"/>
      <c r="M19" s="61"/>
      <c r="N19" s="9"/>
      <c r="O19" s="9"/>
      <c r="P19" s="9"/>
    </row>
    <row r="20" spans="1:16" x14ac:dyDescent="0.35">
      <c r="A20" s="12">
        <v>18</v>
      </c>
      <c r="B20" s="12" t="s">
        <v>359</v>
      </c>
      <c r="C20" s="12" t="s">
        <v>33</v>
      </c>
      <c r="D20" s="12" t="s">
        <v>6</v>
      </c>
      <c r="E20" s="12" t="s">
        <v>310</v>
      </c>
      <c r="F20" s="33">
        <v>2008</v>
      </c>
      <c r="G20" s="33">
        <v>3</v>
      </c>
      <c r="H20" s="34" t="s">
        <v>178</v>
      </c>
      <c r="I20" s="33" t="s">
        <v>25</v>
      </c>
      <c r="J20" s="62" t="s">
        <v>154</v>
      </c>
      <c r="K20" s="12"/>
      <c r="L20" s="61"/>
      <c r="M20" s="61"/>
      <c r="N20" s="9"/>
      <c r="O20" s="9"/>
      <c r="P20" s="9"/>
    </row>
    <row r="21" spans="1:16" s="2" customFormat="1" x14ac:dyDescent="0.35">
      <c r="A21" s="12">
        <v>19</v>
      </c>
      <c r="B21" s="12" t="s">
        <v>359</v>
      </c>
      <c r="C21" s="12" t="s">
        <v>41</v>
      </c>
      <c r="D21" s="12" t="s">
        <v>128</v>
      </c>
      <c r="E21" s="12" t="s">
        <v>42</v>
      </c>
      <c r="F21" s="33">
        <v>2008</v>
      </c>
      <c r="G21" s="33">
        <v>3</v>
      </c>
      <c r="H21" s="34" t="s">
        <v>172</v>
      </c>
      <c r="I21" s="33" t="s">
        <v>43</v>
      </c>
      <c r="J21" s="31" t="s">
        <v>154</v>
      </c>
      <c r="K21" s="12"/>
      <c r="L21" s="63"/>
      <c r="M21" s="63"/>
      <c r="N21" s="10"/>
      <c r="O21" s="10"/>
      <c r="P21" s="10"/>
    </row>
    <row r="22" spans="1:16" x14ac:dyDescent="0.35">
      <c r="A22" s="12">
        <v>20</v>
      </c>
      <c r="B22" s="12" t="s">
        <v>359</v>
      </c>
      <c r="C22" s="12" t="s">
        <v>34</v>
      </c>
      <c r="D22" s="12" t="s">
        <v>6</v>
      </c>
      <c r="E22" s="12" t="s">
        <v>313</v>
      </c>
      <c r="F22" s="33">
        <v>2008</v>
      </c>
      <c r="G22" s="33">
        <v>4</v>
      </c>
      <c r="H22" s="34" t="s">
        <v>179</v>
      </c>
      <c r="I22" s="33" t="s">
        <v>25</v>
      </c>
      <c r="J22" s="62" t="s">
        <v>154</v>
      </c>
      <c r="K22" s="12"/>
      <c r="L22" s="61"/>
      <c r="M22" s="61"/>
      <c r="N22" s="9"/>
      <c r="O22" s="9"/>
      <c r="P22" s="9"/>
    </row>
    <row r="23" spans="1:16" ht="14" customHeight="1" x14ac:dyDescent="0.35">
      <c r="A23" s="12">
        <v>21</v>
      </c>
      <c r="B23" s="12" t="s">
        <v>359</v>
      </c>
      <c r="C23" s="12" t="s">
        <v>35</v>
      </c>
      <c r="D23" s="12" t="s">
        <v>6</v>
      </c>
      <c r="E23" s="12" t="s">
        <v>131</v>
      </c>
      <c r="F23" s="33">
        <v>2008</v>
      </c>
      <c r="G23" s="33">
        <v>5</v>
      </c>
      <c r="H23" s="34" t="s">
        <v>166</v>
      </c>
      <c r="I23" s="33" t="s">
        <v>36</v>
      </c>
      <c r="J23" s="31" t="s">
        <v>110</v>
      </c>
      <c r="K23" s="12"/>
      <c r="L23" s="61"/>
      <c r="M23" s="61"/>
      <c r="N23" s="9"/>
      <c r="O23" s="9"/>
      <c r="P23" s="9"/>
    </row>
    <row r="24" spans="1:16" ht="14" customHeight="1" x14ac:dyDescent="0.35">
      <c r="A24" s="12">
        <v>22</v>
      </c>
      <c r="B24" s="12" t="s">
        <v>359</v>
      </c>
      <c r="C24" s="12" t="s">
        <v>37</v>
      </c>
      <c r="D24" s="12" t="s">
        <v>6</v>
      </c>
      <c r="E24" s="12" t="s">
        <v>311</v>
      </c>
      <c r="F24" s="33">
        <v>2008</v>
      </c>
      <c r="G24" s="33">
        <v>5</v>
      </c>
      <c r="H24" s="34" t="s">
        <v>166</v>
      </c>
      <c r="I24" s="33" t="s">
        <v>38</v>
      </c>
      <c r="J24" s="62" t="s">
        <v>154</v>
      </c>
      <c r="K24" s="12"/>
      <c r="L24" s="61"/>
      <c r="M24" s="61"/>
      <c r="N24" s="9"/>
      <c r="O24" s="9"/>
      <c r="P24" s="9"/>
    </row>
    <row r="25" spans="1:16" ht="14" customHeight="1" x14ac:dyDescent="0.35">
      <c r="A25" s="12">
        <v>23</v>
      </c>
      <c r="B25" s="12" t="s">
        <v>359</v>
      </c>
      <c r="C25" s="12" t="s">
        <v>39</v>
      </c>
      <c r="D25" s="12" t="s">
        <v>6</v>
      </c>
      <c r="E25" s="35" t="s">
        <v>308</v>
      </c>
      <c r="F25" s="33">
        <v>2008</v>
      </c>
      <c r="G25" s="33">
        <v>5</v>
      </c>
      <c r="H25" s="34" t="s">
        <v>180</v>
      </c>
      <c r="I25" s="33" t="s">
        <v>38</v>
      </c>
      <c r="J25" s="62" t="s">
        <v>154</v>
      </c>
      <c r="K25" s="12"/>
      <c r="L25" s="61"/>
      <c r="M25" s="61"/>
      <c r="N25" s="9"/>
      <c r="O25" s="9"/>
      <c r="P25" s="9"/>
    </row>
    <row r="26" spans="1:16" s="3" customFormat="1" x14ac:dyDescent="0.35">
      <c r="A26" s="12">
        <v>24</v>
      </c>
      <c r="B26" s="12" t="s">
        <v>359</v>
      </c>
      <c r="C26" s="12" t="s">
        <v>44</v>
      </c>
      <c r="D26" s="12" t="s">
        <v>139</v>
      </c>
      <c r="E26" s="12" t="s">
        <v>45</v>
      </c>
      <c r="F26" s="33">
        <v>2008</v>
      </c>
      <c r="G26" s="33">
        <v>7</v>
      </c>
      <c r="H26" s="34" t="s">
        <v>180</v>
      </c>
      <c r="I26" s="33" t="s">
        <v>46</v>
      </c>
      <c r="J26" s="62" t="s">
        <v>154</v>
      </c>
      <c r="K26" s="12"/>
      <c r="L26" s="61"/>
      <c r="M26" s="61"/>
      <c r="N26" s="9"/>
      <c r="O26" s="9"/>
      <c r="P26" s="9"/>
    </row>
    <row r="27" spans="1:16" s="3" customFormat="1" x14ac:dyDescent="0.35">
      <c r="A27" s="12">
        <v>25</v>
      </c>
      <c r="B27" s="12" t="s">
        <v>359</v>
      </c>
      <c r="C27" s="12" t="s">
        <v>47</v>
      </c>
      <c r="D27" s="12" t="s">
        <v>6</v>
      </c>
      <c r="E27" s="12" t="s">
        <v>307</v>
      </c>
      <c r="F27" s="33">
        <v>2008</v>
      </c>
      <c r="G27" s="33">
        <v>8</v>
      </c>
      <c r="H27" s="34" t="s">
        <v>181</v>
      </c>
      <c r="I27" s="33" t="s">
        <v>9</v>
      </c>
      <c r="J27" s="62" t="s">
        <v>154</v>
      </c>
      <c r="K27" s="12"/>
      <c r="L27" s="61"/>
      <c r="M27" s="61"/>
      <c r="N27" s="9"/>
      <c r="O27" s="9"/>
      <c r="P27" s="9"/>
    </row>
    <row r="28" spans="1:16" x14ac:dyDescent="0.35">
      <c r="A28" s="12">
        <v>26</v>
      </c>
      <c r="B28" s="12" t="s">
        <v>359</v>
      </c>
      <c r="C28" s="12" t="s">
        <v>40</v>
      </c>
      <c r="D28" s="12" t="s">
        <v>6</v>
      </c>
      <c r="E28" s="12" t="s">
        <v>306</v>
      </c>
      <c r="F28" s="33">
        <v>2008</v>
      </c>
      <c r="G28" s="33">
        <v>11</v>
      </c>
      <c r="H28" s="34" t="s">
        <v>182</v>
      </c>
      <c r="I28" s="33" t="s">
        <v>176</v>
      </c>
      <c r="J28" s="62" t="s">
        <v>132</v>
      </c>
      <c r="K28" s="12"/>
      <c r="L28" s="61"/>
      <c r="M28" s="61"/>
      <c r="N28" s="9"/>
      <c r="O28" s="9"/>
      <c r="P28" s="9"/>
    </row>
    <row r="29" spans="1:16" s="3" customFormat="1" x14ac:dyDescent="0.35">
      <c r="A29" s="12"/>
      <c r="B29" s="12"/>
      <c r="C29" s="12"/>
      <c r="D29" s="12"/>
      <c r="E29" s="12"/>
      <c r="F29" s="33"/>
      <c r="G29" s="33"/>
      <c r="H29" s="34"/>
      <c r="I29" s="33"/>
      <c r="J29" s="62"/>
      <c r="K29" s="12"/>
      <c r="L29" s="61"/>
      <c r="M29" s="61"/>
      <c r="N29" s="9"/>
      <c r="O29" s="9"/>
      <c r="P29" s="9"/>
    </row>
    <row r="30" spans="1:16" s="3" customFormat="1" x14ac:dyDescent="0.35">
      <c r="A30" s="12">
        <v>27</v>
      </c>
      <c r="B30" s="12" t="s">
        <v>359</v>
      </c>
      <c r="C30" s="12" t="s">
        <v>48</v>
      </c>
      <c r="D30" s="12" t="s">
        <v>126</v>
      </c>
      <c r="E30" s="12" t="s">
        <v>305</v>
      </c>
      <c r="F30" s="33">
        <v>2009</v>
      </c>
      <c r="G30" s="33">
        <v>7</v>
      </c>
      <c r="H30" s="34" t="s">
        <v>166</v>
      </c>
      <c r="I30" s="33" t="s">
        <v>49</v>
      </c>
      <c r="J30" s="12" t="s">
        <v>155</v>
      </c>
      <c r="K30" s="12"/>
      <c r="L30" s="61"/>
      <c r="M30" s="61"/>
      <c r="N30" s="9"/>
      <c r="O30" s="9"/>
      <c r="P30" s="9"/>
    </row>
    <row r="31" spans="1:16" x14ac:dyDescent="0.35">
      <c r="A31" s="12">
        <v>28</v>
      </c>
      <c r="B31" s="12" t="s">
        <v>359</v>
      </c>
      <c r="C31" s="12" t="s">
        <v>52</v>
      </c>
      <c r="D31" s="12" t="s">
        <v>128</v>
      </c>
      <c r="E31" s="12" t="s">
        <v>298</v>
      </c>
      <c r="F31" s="33">
        <v>2009</v>
      </c>
      <c r="G31" s="33">
        <v>9</v>
      </c>
      <c r="H31" s="34" t="s">
        <v>177</v>
      </c>
      <c r="I31" s="33" t="s">
        <v>53</v>
      </c>
      <c r="J31" s="31" t="s">
        <v>155</v>
      </c>
      <c r="K31" s="12"/>
      <c r="L31" s="61"/>
      <c r="M31" s="61"/>
      <c r="N31" s="9"/>
      <c r="O31" s="9"/>
      <c r="P31" s="9"/>
    </row>
    <row r="32" spans="1:16" s="3" customFormat="1" x14ac:dyDescent="0.35">
      <c r="A32" s="12">
        <v>29</v>
      </c>
      <c r="B32" s="12" t="s">
        <v>359</v>
      </c>
      <c r="C32" s="12" t="s">
        <v>50</v>
      </c>
      <c r="D32" s="12" t="s">
        <v>128</v>
      </c>
      <c r="E32" s="12" t="s">
        <v>298</v>
      </c>
      <c r="F32" s="33">
        <v>2009</v>
      </c>
      <c r="G32" s="33">
        <v>10</v>
      </c>
      <c r="H32" s="34" t="s">
        <v>171</v>
      </c>
      <c r="I32" s="33" t="s">
        <v>25</v>
      </c>
      <c r="J32" s="12" t="s">
        <v>155</v>
      </c>
      <c r="K32" s="12"/>
      <c r="L32" s="61"/>
      <c r="M32" s="61"/>
      <c r="N32" s="9"/>
      <c r="O32" s="9"/>
      <c r="P32" s="9"/>
    </row>
    <row r="33" spans="1:16" s="2" customFormat="1" ht="12.65" customHeight="1" x14ac:dyDescent="0.35">
      <c r="A33" s="12">
        <v>30</v>
      </c>
      <c r="B33" s="12" t="s">
        <v>359</v>
      </c>
      <c r="C33" s="12" t="s">
        <v>51</v>
      </c>
      <c r="D33" s="12" t="s">
        <v>6</v>
      </c>
      <c r="E33" s="12" t="s">
        <v>304</v>
      </c>
      <c r="F33" s="33">
        <v>2009</v>
      </c>
      <c r="G33" s="33">
        <v>11</v>
      </c>
      <c r="H33" s="64" t="s">
        <v>183</v>
      </c>
      <c r="I33" s="33" t="s">
        <v>21</v>
      </c>
      <c r="J33" s="17" t="s">
        <v>155</v>
      </c>
      <c r="K33" s="12"/>
      <c r="L33" s="63"/>
      <c r="M33" s="63"/>
      <c r="N33" s="10"/>
      <c r="O33" s="10"/>
      <c r="P33" s="10"/>
    </row>
    <row r="34" spans="1:16" x14ac:dyDescent="0.35">
      <c r="A34" s="12"/>
      <c r="B34" s="12"/>
      <c r="C34" s="12"/>
      <c r="D34" s="12"/>
      <c r="E34" s="12"/>
      <c r="F34" s="33"/>
      <c r="G34" s="33"/>
      <c r="H34" s="34"/>
      <c r="I34" s="33"/>
      <c r="J34" s="12"/>
      <c r="K34" s="12"/>
      <c r="L34" s="61"/>
      <c r="M34" s="61"/>
      <c r="N34" s="9"/>
      <c r="O34" s="9"/>
      <c r="P34" s="9"/>
    </row>
    <row r="35" spans="1:16" s="2" customFormat="1" x14ac:dyDescent="0.35">
      <c r="A35" s="12">
        <v>31</v>
      </c>
      <c r="B35" s="12" t="s">
        <v>359</v>
      </c>
      <c r="C35" s="12" t="s">
        <v>54</v>
      </c>
      <c r="D35" s="12" t="s">
        <v>128</v>
      </c>
      <c r="E35" s="12" t="s">
        <v>298</v>
      </c>
      <c r="F35" s="33">
        <v>2010</v>
      </c>
      <c r="G35" s="33">
        <v>2</v>
      </c>
      <c r="H35" s="34" t="s">
        <v>174</v>
      </c>
      <c r="I35" s="33" t="s">
        <v>25</v>
      </c>
      <c r="J35" s="12" t="s">
        <v>155</v>
      </c>
      <c r="K35" s="12"/>
      <c r="L35" s="63"/>
      <c r="M35" s="63"/>
      <c r="N35" s="10"/>
      <c r="O35" s="10"/>
      <c r="P35" s="10"/>
    </row>
    <row r="36" spans="1:16" s="2" customFormat="1" x14ac:dyDescent="0.35">
      <c r="A36" s="12">
        <v>32</v>
      </c>
      <c r="B36" s="12" t="s">
        <v>359</v>
      </c>
      <c r="C36" s="12" t="s">
        <v>56</v>
      </c>
      <c r="D36" s="12" t="s">
        <v>140</v>
      </c>
      <c r="E36" s="12" t="s">
        <v>109</v>
      </c>
      <c r="F36" s="33">
        <v>2010</v>
      </c>
      <c r="G36" s="33">
        <v>3</v>
      </c>
      <c r="H36" s="34" t="s">
        <v>184</v>
      </c>
      <c r="I36" s="33" t="s">
        <v>46</v>
      </c>
      <c r="J36" s="62" t="s">
        <v>108</v>
      </c>
      <c r="K36" s="12"/>
      <c r="L36" s="63"/>
      <c r="M36" s="63"/>
      <c r="N36" s="10"/>
      <c r="O36" s="10"/>
      <c r="P36" s="10"/>
    </row>
    <row r="37" spans="1:16" s="2" customFormat="1" x14ac:dyDescent="0.35">
      <c r="A37" s="12">
        <v>33</v>
      </c>
      <c r="B37" s="12" t="s">
        <v>359</v>
      </c>
      <c r="C37" s="12" t="s">
        <v>57</v>
      </c>
      <c r="D37" s="12" t="s">
        <v>128</v>
      </c>
      <c r="E37" s="12" t="s">
        <v>298</v>
      </c>
      <c r="F37" s="33">
        <v>2010</v>
      </c>
      <c r="G37" s="33">
        <v>8</v>
      </c>
      <c r="H37" s="34" t="s">
        <v>185</v>
      </c>
      <c r="I37" s="33" t="s">
        <v>25</v>
      </c>
      <c r="J37" s="31" t="s">
        <v>318</v>
      </c>
      <c r="K37" s="12"/>
      <c r="L37" s="63"/>
      <c r="M37" s="63"/>
      <c r="N37" s="10"/>
      <c r="O37" s="10"/>
      <c r="P37" s="10"/>
    </row>
    <row r="38" spans="1:16" s="2" customFormat="1" x14ac:dyDescent="0.35">
      <c r="A38" s="12">
        <v>34</v>
      </c>
      <c r="B38" s="12" t="s">
        <v>359</v>
      </c>
      <c r="C38" s="12" t="s">
        <v>300</v>
      </c>
      <c r="D38" s="12" t="s">
        <v>128</v>
      </c>
      <c r="E38" s="12" t="s">
        <v>302</v>
      </c>
      <c r="F38" s="33">
        <v>2010</v>
      </c>
      <c r="G38" s="33">
        <v>10</v>
      </c>
      <c r="H38" s="34" t="s">
        <v>186</v>
      </c>
      <c r="I38" s="33" t="s">
        <v>58</v>
      </c>
      <c r="J38" s="31" t="s">
        <v>156</v>
      </c>
      <c r="K38" s="12"/>
      <c r="L38" s="63"/>
      <c r="M38" s="63"/>
      <c r="N38" s="10"/>
      <c r="O38" s="10"/>
      <c r="P38" s="10"/>
    </row>
    <row r="39" spans="1:16" s="2" customFormat="1" x14ac:dyDescent="0.35">
      <c r="A39" s="12">
        <v>35</v>
      </c>
      <c r="B39" s="12" t="s">
        <v>359</v>
      </c>
      <c r="C39" s="12" t="s">
        <v>59</v>
      </c>
      <c r="D39" s="12" t="s">
        <v>128</v>
      </c>
      <c r="E39" s="12" t="s">
        <v>301</v>
      </c>
      <c r="F39" s="33">
        <v>2010</v>
      </c>
      <c r="G39" s="33">
        <v>10</v>
      </c>
      <c r="H39" s="34" t="s">
        <v>187</v>
      </c>
      <c r="I39" s="33" t="s">
        <v>60</v>
      </c>
      <c r="J39" s="12" t="s">
        <v>157</v>
      </c>
      <c r="K39" s="12"/>
      <c r="L39" s="63"/>
      <c r="M39" s="63"/>
      <c r="N39" s="10"/>
      <c r="O39" s="10"/>
      <c r="P39" s="10"/>
    </row>
    <row r="40" spans="1:16" s="2" customFormat="1" x14ac:dyDescent="0.35">
      <c r="A40" s="12">
        <v>36</v>
      </c>
      <c r="B40" s="12" t="s">
        <v>359</v>
      </c>
      <c r="C40" s="12" t="s">
        <v>55</v>
      </c>
      <c r="D40" s="12" t="s">
        <v>6</v>
      </c>
      <c r="E40" s="12" t="s">
        <v>135</v>
      </c>
      <c r="F40" s="33">
        <v>2010</v>
      </c>
      <c r="G40" s="33">
        <v>12</v>
      </c>
      <c r="H40" s="34" t="s">
        <v>193</v>
      </c>
      <c r="I40" s="65" t="s">
        <v>303</v>
      </c>
      <c r="J40" s="17" t="s">
        <v>155</v>
      </c>
      <c r="K40" s="12"/>
      <c r="L40" s="63"/>
      <c r="M40" s="63"/>
      <c r="N40" s="10"/>
      <c r="O40" s="10"/>
      <c r="P40" s="10"/>
    </row>
    <row r="41" spans="1:16" s="2" customFormat="1" x14ac:dyDescent="0.35">
      <c r="A41" s="12"/>
      <c r="B41" s="12"/>
      <c r="C41" s="12"/>
      <c r="D41" s="12"/>
      <c r="E41" s="12"/>
      <c r="F41" s="33"/>
      <c r="G41" s="33"/>
      <c r="H41" s="34"/>
      <c r="I41" s="33"/>
      <c r="J41" s="12"/>
      <c r="K41" s="12"/>
      <c r="L41" s="63"/>
      <c r="M41" s="63"/>
      <c r="N41" s="10"/>
      <c r="O41" s="10"/>
      <c r="P41" s="10"/>
    </row>
    <row r="42" spans="1:16" x14ac:dyDescent="0.35">
      <c r="A42" s="12">
        <v>37</v>
      </c>
      <c r="B42" s="12" t="s">
        <v>359</v>
      </c>
      <c r="C42" s="12" t="s">
        <v>61</v>
      </c>
      <c r="D42" s="12" t="s">
        <v>128</v>
      </c>
      <c r="E42" s="12" t="s">
        <v>298</v>
      </c>
      <c r="F42" s="33">
        <v>2011</v>
      </c>
      <c r="G42" s="33">
        <v>4</v>
      </c>
      <c r="H42" s="34" t="s">
        <v>188</v>
      </c>
      <c r="I42" s="33" t="s">
        <v>62</v>
      </c>
      <c r="J42" s="31" t="s">
        <v>299</v>
      </c>
      <c r="K42" s="12"/>
      <c r="L42" s="61"/>
      <c r="M42" s="61"/>
      <c r="N42" s="9"/>
      <c r="O42" s="9"/>
      <c r="P42" s="9"/>
    </row>
    <row r="43" spans="1:16" x14ac:dyDescent="0.35">
      <c r="A43" s="12">
        <v>38</v>
      </c>
      <c r="B43" s="12" t="s">
        <v>359</v>
      </c>
      <c r="C43" s="12" t="s">
        <v>64</v>
      </c>
      <c r="D43" s="12" t="s">
        <v>6</v>
      </c>
      <c r="E43" s="12" t="s">
        <v>293</v>
      </c>
      <c r="F43" s="33">
        <v>2011</v>
      </c>
      <c r="G43" s="33">
        <v>9</v>
      </c>
      <c r="H43" s="34" t="s">
        <v>190</v>
      </c>
      <c r="I43" s="33" t="s">
        <v>36</v>
      </c>
      <c r="J43" s="31" t="s">
        <v>290</v>
      </c>
      <c r="K43" s="12"/>
      <c r="L43" s="61"/>
      <c r="M43" s="61"/>
      <c r="N43" s="9"/>
      <c r="O43" s="9"/>
      <c r="P43" s="9"/>
    </row>
    <row r="44" spans="1:16" s="2" customFormat="1" x14ac:dyDescent="0.35">
      <c r="A44" s="12">
        <v>39</v>
      </c>
      <c r="B44" s="12" t="s">
        <v>359</v>
      </c>
      <c r="C44" s="12" t="s">
        <v>63</v>
      </c>
      <c r="D44" s="12" t="s">
        <v>126</v>
      </c>
      <c r="E44" s="12" t="s">
        <v>137</v>
      </c>
      <c r="F44" s="33">
        <v>2011</v>
      </c>
      <c r="G44" s="33">
        <v>10</v>
      </c>
      <c r="H44" s="34" t="s">
        <v>189</v>
      </c>
      <c r="I44" s="33" t="s">
        <v>46</v>
      </c>
      <c r="J44" s="31" t="s">
        <v>292</v>
      </c>
      <c r="K44" s="12"/>
      <c r="L44" s="63"/>
      <c r="M44" s="63"/>
      <c r="N44" s="10"/>
      <c r="O44" s="10"/>
      <c r="P44" s="10"/>
    </row>
    <row r="45" spans="1:16" x14ac:dyDescent="0.35">
      <c r="A45" s="12">
        <v>40</v>
      </c>
      <c r="B45" s="12" t="s">
        <v>359</v>
      </c>
      <c r="C45" s="12" t="s">
        <v>65</v>
      </c>
      <c r="D45" s="12" t="s">
        <v>128</v>
      </c>
      <c r="E45" s="12" t="s">
        <v>297</v>
      </c>
      <c r="F45" s="33">
        <v>2011</v>
      </c>
      <c r="G45" s="33">
        <v>10</v>
      </c>
      <c r="H45" s="34" t="s">
        <v>191</v>
      </c>
      <c r="I45" s="33" t="s">
        <v>343</v>
      </c>
      <c r="J45" s="31" t="s">
        <v>290</v>
      </c>
      <c r="K45" s="12"/>
      <c r="L45" s="61"/>
      <c r="M45" s="61"/>
      <c r="N45" s="9"/>
      <c r="O45" s="9"/>
      <c r="P45" s="9"/>
    </row>
    <row r="46" spans="1:16" x14ac:dyDescent="0.35">
      <c r="A46" s="12">
        <v>41</v>
      </c>
      <c r="B46" s="12" t="s">
        <v>359</v>
      </c>
      <c r="C46" s="12" t="s">
        <v>66</v>
      </c>
      <c r="D46" s="12" t="s">
        <v>138</v>
      </c>
      <c r="E46" s="12" t="s">
        <v>296</v>
      </c>
      <c r="F46" s="33">
        <v>2011</v>
      </c>
      <c r="G46" s="33">
        <v>10</v>
      </c>
      <c r="H46" s="34" t="s">
        <v>127</v>
      </c>
      <c r="I46" s="33" t="s">
        <v>25</v>
      </c>
      <c r="J46" s="31" t="s">
        <v>295</v>
      </c>
      <c r="K46" s="12"/>
      <c r="L46" s="61"/>
      <c r="M46" s="61"/>
      <c r="N46" s="9"/>
      <c r="O46" s="9"/>
      <c r="P46" s="9"/>
    </row>
    <row r="47" spans="1:16" x14ac:dyDescent="0.35">
      <c r="A47" s="12"/>
      <c r="B47" s="12"/>
      <c r="C47" s="12"/>
      <c r="D47" s="12"/>
      <c r="E47" s="12"/>
      <c r="F47" s="33"/>
      <c r="G47" s="33"/>
      <c r="H47" s="34"/>
      <c r="I47" s="33"/>
      <c r="J47" s="17"/>
      <c r="K47" s="12"/>
      <c r="L47" s="61"/>
      <c r="M47" s="61"/>
      <c r="N47" s="9"/>
      <c r="O47" s="9"/>
      <c r="P47" s="9"/>
    </row>
    <row r="48" spans="1:16" x14ac:dyDescent="0.35">
      <c r="A48" s="12">
        <v>42</v>
      </c>
      <c r="B48" s="12" t="s">
        <v>359</v>
      </c>
      <c r="C48" s="12" t="s">
        <v>67</v>
      </c>
      <c r="D48" s="12" t="s">
        <v>128</v>
      </c>
      <c r="E48" s="12" t="s">
        <v>294</v>
      </c>
      <c r="F48" s="33">
        <v>2012</v>
      </c>
      <c r="G48" s="33">
        <v>3</v>
      </c>
      <c r="H48" s="34" t="s">
        <v>193</v>
      </c>
      <c r="I48" s="33" t="s">
        <v>25</v>
      </c>
      <c r="J48" s="12" t="s">
        <v>291</v>
      </c>
      <c r="K48" s="12"/>
      <c r="L48" s="61"/>
      <c r="M48" s="61"/>
      <c r="N48" s="9"/>
      <c r="O48" s="9"/>
      <c r="P48" s="9"/>
    </row>
    <row r="49" spans="1:16" s="2" customFormat="1" x14ac:dyDescent="0.35">
      <c r="A49" s="12">
        <v>43</v>
      </c>
      <c r="B49" s="12" t="s">
        <v>359</v>
      </c>
      <c r="C49" s="12" t="s">
        <v>68</v>
      </c>
      <c r="D49" s="12" t="s">
        <v>6</v>
      </c>
      <c r="E49" s="12" t="s">
        <v>134</v>
      </c>
      <c r="F49" s="33">
        <v>2012</v>
      </c>
      <c r="G49" s="33">
        <v>8</v>
      </c>
      <c r="H49" s="34" t="s">
        <v>178</v>
      </c>
      <c r="I49" s="33" t="s">
        <v>69</v>
      </c>
      <c r="J49" s="17" t="s">
        <v>133</v>
      </c>
      <c r="K49" s="12"/>
      <c r="L49" s="63"/>
      <c r="M49" s="63"/>
      <c r="N49" s="10"/>
      <c r="O49" s="10"/>
      <c r="P49" s="10"/>
    </row>
    <row r="50" spans="1:16" s="2" customFormat="1" x14ac:dyDescent="0.35">
      <c r="A50" s="12">
        <v>44</v>
      </c>
      <c r="B50" s="12" t="s">
        <v>359</v>
      </c>
      <c r="C50" s="12" t="s">
        <v>70</v>
      </c>
      <c r="D50" s="12" t="s">
        <v>128</v>
      </c>
      <c r="E50" s="12" t="s">
        <v>111</v>
      </c>
      <c r="F50" s="33">
        <v>2012</v>
      </c>
      <c r="G50" s="33">
        <v>9</v>
      </c>
      <c r="H50" s="34" t="s">
        <v>182</v>
      </c>
      <c r="I50" s="33" t="s">
        <v>62</v>
      </c>
      <c r="J50" s="31" t="s">
        <v>319</v>
      </c>
      <c r="K50" s="12"/>
      <c r="L50" s="63"/>
      <c r="M50" s="63"/>
      <c r="N50" s="10"/>
      <c r="O50" s="10"/>
      <c r="P50" s="10"/>
    </row>
    <row r="51" spans="1:16" s="2" customFormat="1" x14ac:dyDescent="0.35">
      <c r="A51" s="12">
        <v>45</v>
      </c>
      <c r="B51" s="12" t="s">
        <v>359</v>
      </c>
      <c r="C51" s="12" t="s">
        <v>72</v>
      </c>
      <c r="D51" s="12" t="s">
        <v>6</v>
      </c>
      <c r="E51" s="12" t="s">
        <v>287</v>
      </c>
      <c r="F51" s="33">
        <v>2012</v>
      </c>
      <c r="G51" s="33">
        <v>10</v>
      </c>
      <c r="H51" s="34" t="s">
        <v>194</v>
      </c>
      <c r="I51" s="33" t="s">
        <v>60</v>
      </c>
      <c r="J51" s="31" t="s">
        <v>152</v>
      </c>
      <c r="K51" s="12"/>
      <c r="L51" s="63"/>
      <c r="M51" s="63"/>
      <c r="N51" s="10"/>
      <c r="O51" s="10"/>
      <c r="P51" s="10"/>
    </row>
    <row r="52" spans="1:16" s="2" customFormat="1" x14ac:dyDescent="0.35">
      <c r="A52" s="12">
        <v>46</v>
      </c>
      <c r="B52" s="12" t="s">
        <v>359</v>
      </c>
      <c r="C52" s="12" t="s">
        <v>71</v>
      </c>
      <c r="D52" s="12" t="s">
        <v>6</v>
      </c>
      <c r="E52" s="12" t="s">
        <v>159</v>
      </c>
      <c r="F52" s="33">
        <v>2012</v>
      </c>
      <c r="G52" s="33">
        <v>11</v>
      </c>
      <c r="H52" s="34" t="s">
        <v>178</v>
      </c>
      <c r="I52" s="33" t="s">
        <v>21</v>
      </c>
      <c r="J52" s="17" t="s">
        <v>158</v>
      </c>
      <c r="K52" s="12"/>
      <c r="L52" s="63"/>
      <c r="M52" s="63"/>
      <c r="N52" s="10"/>
      <c r="O52" s="10"/>
      <c r="P52" s="10"/>
    </row>
    <row r="53" spans="1:16" s="2" customFormat="1" x14ac:dyDescent="0.35">
      <c r="A53" s="12">
        <v>47</v>
      </c>
      <c r="B53" s="12" t="s">
        <v>359</v>
      </c>
      <c r="C53" s="12" t="s">
        <v>73</v>
      </c>
      <c r="D53" s="12" t="s">
        <v>6</v>
      </c>
      <c r="E53" s="12" t="s">
        <v>289</v>
      </c>
      <c r="F53" s="33">
        <v>2012</v>
      </c>
      <c r="G53" s="33">
        <v>11</v>
      </c>
      <c r="H53" s="34" t="s">
        <v>192</v>
      </c>
      <c r="I53" s="33" t="s">
        <v>46</v>
      </c>
      <c r="J53" s="31" t="s">
        <v>288</v>
      </c>
      <c r="K53" s="12"/>
      <c r="L53" s="63"/>
      <c r="M53" s="63"/>
      <c r="N53" s="10"/>
      <c r="O53" s="10"/>
      <c r="P53" s="10"/>
    </row>
    <row r="54" spans="1:16" s="2" customFormat="1" x14ac:dyDescent="0.35">
      <c r="A54" s="12"/>
      <c r="B54" s="12"/>
      <c r="C54" s="12"/>
      <c r="D54" s="12"/>
      <c r="E54" s="12"/>
      <c r="F54" s="33"/>
      <c r="G54" s="33"/>
      <c r="H54" s="34"/>
      <c r="I54" s="33"/>
      <c r="J54" s="17"/>
      <c r="K54" s="12"/>
      <c r="L54" s="63"/>
      <c r="M54" s="63"/>
      <c r="N54" s="10"/>
      <c r="O54" s="10"/>
      <c r="P54" s="10"/>
    </row>
    <row r="55" spans="1:16" s="4" customFormat="1" x14ac:dyDescent="0.35">
      <c r="A55" s="12">
        <v>48</v>
      </c>
      <c r="B55" s="12" t="s">
        <v>359</v>
      </c>
      <c r="C55" s="12" t="s">
        <v>77</v>
      </c>
      <c r="D55" s="12" t="s">
        <v>128</v>
      </c>
      <c r="E55" s="12" t="s">
        <v>286</v>
      </c>
      <c r="F55" s="33">
        <v>2013</v>
      </c>
      <c r="G55" s="33">
        <v>3</v>
      </c>
      <c r="H55" s="34" t="s">
        <v>178</v>
      </c>
      <c r="I55" s="33" t="s">
        <v>62</v>
      </c>
      <c r="J55" s="62" t="s">
        <v>152</v>
      </c>
      <c r="K55" s="12"/>
      <c r="L55" s="66"/>
      <c r="M55" s="66"/>
      <c r="N55" s="11"/>
      <c r="O55" s="11"/>
      <c r="P55" s="11"/>
    </row>
    <row r="56" spans="1:16" x14ac:dyDescent="0.35">
      <c r="A56" s="12">
        <v>49</v>
      </c>
      <c r="B56" s="12" t="s">
        <v>359</v>
      </c>
      <c r="C56" s="12" t="s">
        <v>74</v>
      </c>
      <c r="D56" s="12" t="s">
        <v>6</v>
      </c>
      <c r="E56" s="12" t="s">
        <v>279</v>
      </c>
      <c r="F56" s="33">
        <v>2013</v>
      </c>
      <c r="G56" s="33">
        <v>3</v>
      </c>
      <c r="H56" s="34" t="s">
        <v>197</v>
      </c>
      <c r="I56" s="33" t="s">
        <v>75</v>
      </c>
      <c r="J56" s="62" t="s">
        <v>152</v>
      </c>
      <c r="K56" s="12"/>
      <c r="L56" s="61"/>
      <c r="M56" s="61"/>
      <c r="N56" s="9"/>
      <c r="O56" s="9"/>
      <c r="P56" s="9"/>
    </row>
    <row r="57" spans="1:16" s="4" customFormat="1" ht="15" customHeight="1" x14ac:dyDescent="0.35">
      <c r="A57" s="12">
        <v>50</v>
      </c>
      <c r="B57" s="12" t="s">
        <v>359</v>
      </c>
      <c r="C57" s="12" t="s">
        <v>78</v>
      </c>
      <c r="D57" s="12" t="s">
        <v>6</v>
      </c>
      <c r="E57" s="12" t="s">
        <v>283</v>
      </c>
      <c r="F57" s="33">
        <v>2013</v>
      </c>
      <c r="G57" s="33">
        <v>4</v>
      </c>
      <c r="H57" s="34" t="s">
        <v>196</v>
      </c>
      <c r="I57" s="33" t="s">
        <v>79</v>
      </c>
      <c r="J57" s="62" t="s">
        <v>152</v>
      </c>
      <c r="K57" s="12"/>
      <c r="L57" s="66"/>
      <c r="M57" s="66"/>
      <c r="N57" s="11"/>
      <c r="O57" s="11"/>
      <c r="P57" s="11"/>
    </row>
    <row r="58" spans="1:16" s="4" customFormat="1" ht="13.5" customHeight="1" x14ac:dyDescent="0.35">
      <c r="A58" s="12">
        <v>51</v>
      </c>
      <c r="B58" s="12" t="s">
        <v>359</v>
      </c>
      <c r="C58" s="12" t="s">
        <v>80</v>
      </c>
      <c r="D58" s="12" t="s">
        <v>139</v>
      </c>
      <c r="E58" s="12" t="s">
        <v>284</v>
      </c>
      <c r="F58" s="33">
        <v>2013</v>
      </c>
      <c r="G58" s="33">
        <v>7</v>
      </c>
      <c r="H58" s="34" t="s">
        <v>171</v>
      </c>
      <c r="I58" s="33" t="s">
        <v>81</v>
      </c>
      <c r="J58" s="62" t="s">
        <v>152</v>
      </c>
      <c r="K58" s="12"/>
      <c r="L58" s="66"/>
      <c r="M58" s="66"/>
      <c r="N58" s="11"/>
      <c r="O58" s="11"/>
      <c r="P58" s="11"/>
    </row>
    <row r="59" spans="1:16" x14ac:dyDescent="0.35">
      <c r="A59" s="12">
        <v>52</v>
      </c>
      <c r="B59" s="12" t="s">
        <v>359</v>
      </c>
      <c r="C59" s="12" t="s">
        <v>76</v>
      </c>
      <c r="D59" s="12" t="s">
        <v>6</v>
      </c>
      <c r="E59" s="12" t="s">
        <v>282</v>
      </c>
      <c r="F59" s="33">
        <v>2013</v>
      </c>
      <c r="G59" s="33">
        <v>8</v>
      </c>
      <c r="H59" s="34" t="s">
        <v>280</v>
      </c>
      <c r="I59" s="33" t="s">
        <v>281</v>
      </c>
      <c r="J59" s="62" t="s">
        <v>152</v>
      </c>
      <c r="K59" s="12"/>
      <c r="L59" s="61"/>
      <c r="M59" s="61"/>
      <c r="N59" s="9"/>
      <c r="O59" s="9"/>
      <c r="P59" s="9"/>
    </row>
    <row r="60" spans="1:16" s="4" customFormat="1" ht="13.5" customHeight="1" x14ac:dyDescent="0.35">
      <c r="A60" s="12">
        <v>53</v>
      </c>
      <c r="B60" s="12" t="s">
        <v>359</v>
      </c>
      <c r="C60" s="12" t="s">
        <v>82</v>
      </c>
      <c r="D60" s="12" t="s">
        <v>6</v>
      </c>
      <c r="E60" s="12" t="s">
        <v>285</v>
      </c>
      <c r="F60" s="33">
        <v>2013</v>
      </c>
      <c r="G60" s="33">
        <v>9</v>
      </c>
      <c r="H60" s="34" t="s">
        <v>164</v>
      </c>
      <c r="I60" s="33" t="s">
        <v>75</v>
      </c>
      <c r="J60" s="62" t="s">
        <v>152</v>
      </c>
      <c r="K60" s="12"/>
      <c r="L60" s="66"/>
      <c r="M60" s="66"/>
      <c r="N60" s="11"/>
      <c r="O60" s="11"/>
      <c r="P60" s="11"/>
    </row>
    <row r="61" spans="1:16" s="4" customFormat="1" x14ac:dyDescent="0.35">
      <c r="A61" s="12">
        <v>54</v>
      </c>
      <c r="B61" s="12" t="s">
        <v>359</v>
      </c>
      <c r="C61" s="12" t="s">
        <v>83</v>
      </c>
      <c r="D61" s="12" t="s">
        <v>138</v>
      </c>
      <c r="E61" s="12" t="s">
        <v>111</v>
      </c>
      <c r="F61" s="33">
        <v>2013</v>
      </c>
      <c r="G61" s="33">
        <v>11</v>
      </c>
      <c r="H61" s="34" t="s">
        <v>195</v>
      </c>
      <c r="I61" s="33" t="s">
        <v>62</v>
      </c>
      <c r="J61" s="62" t="s">
        <v>112</v>
      </c>
      <c r="K61" s="12"/>
      <c r="L61" s="66"/>
      <c r="M61" s="66"/>
      <c r="N61" s="11"/>
      <c r="O61" s="11"/>
      <c r="P61" s="11"/>
    </row>
    <row r="62" spans="1:16" s="4" customFormat="1" x14ac:dyDescent="0.35">
      <c r="A62" s="12"/>
      <c r="B62" s="12"/>
      <c r="C62" s="12"/>
      <c r="D62" s="12"/>
      <c r="E62" s="12"/>
      <c r="F62" s="33"/>
      <c r="G62" s="33"/>
      <c r="H62" s="34"/>
      <c r="I62" s="33"/>
      <c r="J62" s="62"/>
      <c r="K62" s="12"/>
      <c r="L62" s="66"/>
      <c r="M62" s="66"/>
      <c r="N62" s="11"/>
      <c r="O62" s="11"/>
      <c r="P62" s="11"/>
    </row>
    <row r="63" spans="1:16" s="4" customFormat="1" x14ac:dyDescent="0.35">
      <c r="A63" s="12">
        <v>55</v>
      </c>
      <c r="B63" s="12" t="s">
        <v>359</v>
      </c>
      <c r="C63" s="12" t="s">
        <v>150</v>
      </c>
      <c r="D63" s="12" t="s">
        <v>128</v>
      </c>
      <c r="E63" s="12" t="s">
        <v>151</v>
      </c>
      <c r="F63" s="33">
        <v>2014</v>
      </c>
      <c r="G63" s="33">
        <v>2</v>
      </c>
      <c r="H63" s="34" t="s">
        <v>195</v>
      </c>
      <c r="I63" s="33" t="s">
        <v>75</v>
      </c>
      <c r="J63" s="62" t="s">
        <v>125</v>
      </c>
      <c r="K63" s="12"/>
      <c r="L63" s="66"/>
      <c r="M63" s="66"/>
      <c r="N63" s="11"/>
      <c r="O63" s="11"/>
      <c r="P63" s="11"/>
    </row>
    <row r="64" spans="1:16" s="4" customFormat="1" x14ac:dyDescent="0.35">
      <c r="A64" s="12">
        <v>56</v>
      </c>
      <c r="B64" s="12" t="s">
        <v>359</v>
      </c>
      <c r="C64" s="12" t="s">
        <v>84</v>
      </c>
      <c r="D64" s="12" t="s">
        <v>6</v>
      </c>
      <c r="E64" s="12" t="s">
        <v>278</v>
      </c>
      <c r="F64" s="33">
        <v>2014</v>
      </c>
      <c r="G64" s="33">
        <v>3</v>
      </c>
      <c r="H64" s="34" t="s">
        <v>189</v>
      </c>
      <c r="I64" s="33" t="s">
        <v>85</v>
      </c>
      <c r="J64" s="31" t="s">
        <v>277</v>
      </c>
      <c r="K64" s="12"/>
      <c r="L64" s="66"/>
      <c r="M64" s="66"/>
      <c r="N64" s="11"/>
      <c r="O64" s="11"/>
      <c r="P64" s="11"/>
    </row>
    <row r="65" spans="1:16" s="4" customFormat="1" x14ac:dyDescent="0.35">
      <c r="A65" s="12">
        <v>57</v>
      </c>
      <c r="B65" s="12" t="s">
        <v>359</v>
      </c>
      <c r="C65" s="12" t="s">
        <v>149</v>
      </c>
      <c r="D65" s="12" t="s">
        <v>128</v>
      </c>
      <c r="E65" s="12" t="s">
        <v>276</v>
      </c>
      <c r="F65" s="33">
        <v>2014</v>
      </c>
      <c r="G65" s="33">
        <v>3</v>
      </c>
      <c r="H65" s="34" t="s">
        <v>344</v>
      </c>
      <c r="I65" s="33" t="s">
        <v>36</v>
      </c>
      <c r="J65" s="62" t="s">
        <v>125</v>
      </c>
      <c r="K65" s="12"/>
      <c r="L65" s="66"/>
      <c r="M65" s="66"/>
      <c r="N65" s="11"/>
      <c r="O65" s="11"/>
      <c r="P65" s="11"/>
    </row>
    <row r="66" spans="1:16" s="4" customFormat="1" x14ac:dyDescent="0.35">
      <c r="A66" s="12">
        <v>58</v>
      </c>
      <c r="B66" s="12" t="s">
        <v>359</v>
      </c>
      <c r="C66" s="12" t="s">
        <v>87</v>
      </c>
      <c r="D66" s="12" t="s">
        <v>128</v>
      </c>
      <c r="E66" s="12" t="s">
        <v>272</v>
      </c>
      <c r="F66" s="33">
        <v>2014</v>
      </c>
      <c r="G66" s="33">
        <v>3</v>
      </c>
      <c r="H66" s="34" t="s">
        <v>199</v>
      </c>
      <c r="I66" s="33" t="s">
        <v>62</v>
      </c>
      <c r="J66" s="31" t="s">
        <v>320</v>
      </c>
      <c r="K66" s="12"/>
      <c r="L66" s="66"/>
      <c r="M66" s="66"/>
      <c r="N66" s="11"/>
      <c r="O66" s="11"/>
      <c r="P66" s="11"/>
    </row>
    <row r="67" spans="1:16" s="4" customFormat="1" ht="13" customHeight="1" x14ac:dyDescent="0.35">
      <c r="A67" s="12">
        <v>59</v>
      </c>
      <c r="B67" s="12" t="s">
        <v>359</v>
      </c>
      <c r="C67" s="12" t="s">
        <v>160</v>
      </c>
      <c r="D67" s="12" t="s">
        <v>6</v>
      </c>
      <c r="E67" s="12" t="s">
        <v>273</v>
      </c>
      <c r="F67" s="33">
        <v>2014</v>
      </c>
      <c r="G67" s="33">
        <v>3</v>
      </c>
      <c r="H67" s="34" t="s">
        <v>198</v>
      </c>
      <c r="I67" s="33" t="s">
        <v>75</v>
      </c>
      <c r="J67" s="31" t="s">
        <v>124</v>
      </c>
      <c r="K67" s="12"/>
      <c r="L67" s="66"/>
      <c r="M67" s="66"/>
      <c r="N67" s="11"/>
      <c r="O67" s="11"/>
      <c r="P67" s="11"/>
    </row>
    <row r="68" spans="1:16" s="4" customFormat="1" x14ac:dyDescent="0.35">
      <c r="A68" s="12">
        <v>60</v>
      </c>
      <c r="B68" s="12" t="s">
        <v>359</v>
      </c>
      <c r="C68" s="12" t="s">
        <v>148</v>
      </c>
      <c r="D68" s="12" t="s">
        <v>6</v>
      </c>
      <c r="E68" s="12" t="s">
        <v>271</v>
      </c>
      <c r="F68" s="33">
        <v>2014</v>
      </c>
      <c r="G68" s="33">
        <v>5</v>
      </c>
      <c r="H68" s="34" t="s">
        <v>198</v>
      </c>
      <c r="I68" s="33" t="s">
        <v>46</v>
      </c>
      <c r="J68" s="62" t="s">
        <v>125</v>
      </c>
      <c r="K68" s="12"/>
      <c r="L68" s="66"/>
      <c r="M68" s="66"/>
      <c r="N68" s="11"/>
      <c r="O68" s="11"/>
      <c r="P68" s="11"/>
    </row>
    <row r="69" spans="1:16" s="4" customFormat="1" x14ac:dyDescent="0.35">
      <c r="A69" s="12">
        <v>61</v>
      </c>
      <c r="B69" s="12" t="s">
        <v>359</v>
      </c>
      <c r="C69" s="12" t="s">
        <v>147</v>
      </c>
      <c r="D69" s="12" t="s">
        <v>128</v>
      </c>
      <c r="E69" s="12" t="s">
        <v>270</v>
      </c>
      <c r="F69" s="33">
        <v>2014</v>
      </c>
      <c r="G69" s="34" t="s">
        <v>190</v>
      </c>
      <c r="H69" s="34" t="s">
        <v>201</v>
      </c>
      <c r="I69" s="33" t="s">
        <v>36</v>
      </c>
      <c r="J69" s="62" t="s">
        <v>125</v>
      </c>
      <c r="K69" s="12"/>
      <c r="L69" s="66"/>
      <c r="M69" s="66"/>
      <c r="N69" s="11"/>
      <c r="O69" s="11"/>
      <c r="P69" s="11"/>
    </row>
    <row r="70" spans="1:16" s="4" customFormat="1" x14ac:dyDescent="0.35">
      <c r="A70" s="12">
        <v>62</v>
      </c>
      <c r="B70" s="12" t="s">
        <v>359</v>
      </c>
      <c r="C70" s="12" t="s">
        <v>90</v>
      </c>
      <c r="D70" s="12" t="s">
        <v>121</v>
      </c>
      <c r="E70" s="12" t="s">
        <v>120</v>
      </c>
      <c r="F70" s="33">
        <v>2014</v>
      </c>
      <c r="G70" s="33">
        <v>8</v>
      </c>
      <c r="H70" s="34" t="s">
        <v>202</v>
      </c>
      <c r="I70" s="33" t="s">
        <v>91</v>
      </c>
      <c r="J70" s="62" t="s">
        <v>122</v>
      </c>
      <c r="K70" s="12"/>
      <c r="L70" s="66"/>
      <c r="M70" s="66"/>
      <c r="N70" s="11"/>
      <c r="O70" s="11"/>
      <c r="P70" s="11"/>
    </row>
    <row r="71" spans="1:16" s="4" customFormat="1" x14ac:dyDescent="0.35">
      <c r="A71" s="12">
        <v>63</v>
      </c>
      <c r="B71" s="12" t="s">
        <v>359</v>
      </c>
      <c r="C71" s="12" t="s">
        <v>146</v>
      </c>
      <c r="D71" s="12" t="s">
        <v>126</v>
      </c>
      <c r="E71" s="12" t="s">
        <v>269</v>
      </c>
      <c r="F71" s="33">
        <v>2014</v>
      </c>
      <c r="G71" s="33">
        <v>8</v>
      </c>
      <c r="H71" s="34" t="s">
        <v>200</v>
      </c>
      <c r="I71" s="33" t="s">
        <v>89</v>
      </c>
      <c r="J71" s="31" t="s">
        <v>125</v>
      </c>
      <c r="K71" s="12"/>
      <c r="L71" s="66"/>
      <c r="M71" s="66"/>
      <c r="N71" s="11"/>
      <c r="O71" s="11"/>
      <c r="P71" s="11"/>
    </row>
    <row r="72" spans="1:16" s="3" customFormat="1" x14ac:dyDescent="0.35">
      <c r="A72" s="12">
        <v>64</v>
      </c>
      <c r="B72" s="12" t="s">
        <v>359</v>
      </c>
      <c r="C72" s="12" t="s">
        <v>86</v>
      </c>
      <c r="D72" s="12" t="s">
        <v>6</v>
      </c>
      <c r="E72" s="12" t="s">
        <v>137</v>
      </c>
      <c r="F72" s="33">
        <v>2014</v>
      </c>
      <c r="G72" s="33">
        <v>9</v>
      </c>
      <c r="H72" s="34" t="s">
        <v>275</v>
      </c>
      <c r="I72" s="33" t="s">
        <v>81</v>
      </c>
      <c r="J72" s="31" t="s">
        <v>274</v>
      </c>
      <c r="K72" s="12"/>
      <c r="L72" s="61"/>
      <c r="M72" s="61"/>
      <c r="N72" s="9"/>
      <c r="O72" s="9"/>
      <c r="P72" s="9"/>
    </row>
    <row r="73" spans="1:16" s="4" customFormat="1" x14ac:dyDescent="0.35">
      <c r="A73" s="12">
        <v>65</v>
      </c>
      <c r="B73" s="12" t="s">
        <v>359</v>
      </c>
      <c r="C73" s="12" t="s">
        <v>144</v>
      </c>
      <c r="D73" s="12" t="s">
        <v>128</v>
      </c>
      <c r="E73" s="12" t="s">
        <v>145</v>
      </c>
      <c r="F73" s="33">
        <v>2014</v>
      </c>
      <c r="G73" s="33">
        <v>9</v>
      </c>
      <c r="H73" s="34" t="s">
        <v>200</v>
      </c>
      <c r="I73" s="33" t="s">
        <v>142</v>
      </c>
      <c r="J73" s="62" t="s">
        <v>143</v>
      </c>
      <c r="K73" s="12"/>
      <c r="L73" s="66"/>
      <c r="M73" s="66"/>
      <c r="N73" s="11"/>
      <c r="O73" s="11"/>
      <c r="P73" s="11"/>
    </row>
    <row r="74" spans="1:16" s="4" customFormat="1" x14ac:dyDescent="0.35">
      <c r="A74" s="12">
        <v>66</v>
      </c>
      <c r="B74" s="12" t="s">
        <v>359</v>
      </c>
      <c r="C74" s="12" t="s">
        <v>88</v>
      </c>
      <c r="D74" s="12" t="s">
        <v>138</v>
      </c>
      <c r="E74" s="12" t="s">
        <v>268</v>
      </c>
      <c r="F74" s="33">
        <v>2014</v>
      </c>
      <c r="G74" s="33">
        <v>11</v>
      </c>
      <c r="H74" s="34" t="s">
        <v>175</v>
      </c>
      <c r="I74" s="33" t="s">
        <v>89</v>
      </c>
      <c r="J74" s="31" t="s">
        <v>123</v>
      </c>
      <c r="K74" s="12"/>
      <c r="L74" s="66"/>
      <c r="M74" s="66"/>
      <c r="N74" s="11"/>
      <c r="O74" s="11"/>
      <c r="P74" s="11"/>
    </row>
    <row r="75" spans="1:16" s="4" customFormat="1" x14ac:dyDescent="0.35">
      <c r="A75" s="12"/>
      <c r="B75" s="12"/>
      <c r="C75" s="12"/>
      <c r="D75" s="12"/>
      <c r="E75" s="12"/>
      <c r="F75" s="33"/>
      <c r="G75" s="33"/>
      <c r="H75" s="34"/>
      <c r="I75" s="33"/>
      <c r="J75" s="62"/>
      <c r="K75" s="12"/>
      <c r="L75" s="66"/>
      <c r="M75" s="66"/>
      <c r="N75" s="11"/>
      <c r="O75" s="11"/>
      <c r="P75" s="11"/>
    </row>
    <row r="76" spans="1:16" s="3" customFormat="1" x14ac:dyDescent="0.35">
      <c r="A76" s="12">
        <v>67</v>
      </c>
      <c r="B76" s="12" t="s">
        <v>359</v>
      </c>
      <c r="C76" s="12" t="s">
        <v>92</v>
      </c>
      <c r="D76" s="12" t="s">
        <v>6</v>
      </c>
      <c r="E76" s="12" t="s">
        <v>119</v>
      </c>
      <c r="F76" s="33">
        <v>2015</v>
      </c>
      <c r="G76" s="33">
        <v>3</v>
      </c>
      <c r="H76" s="34" t="s">
        <v>203</v>
      </c>
      <c r="I76" s="33" t="s">
        <v>75</v>
      </c>
      <c r="J76" s="17" t="s">
        <v>118</v>
      </c>
      <c r="K76" s="12"/>
      <c r="L76" s="61"/>
      <c r="M76" s="61"/>
      <c r="N76" s="9"/>
      <c r="O76" s="9"/>
      <c r="P76" s="9"/>
    </row>
    <row r="77" spans="1:16" x14ac:dyDescent="0.35">
      <c r="A77" s="12">
        <v>68</v>
      </c>
      <c r="B77" s="12" t="s">
        <v>359</v>
      </c>
      <c r="C77" s="12" t="s">
        <v>95</v>
      </c>
      <c r="D77" s="12" t="s">
        <v>128</v>
      </c>
      <c r="E77" s="12" t="s">
        <v>136</v>
      </c>
      <c r="F77" s="33">
        <v>2015</v>
      </c>
      <c r="G77" s="33">
        <v>3</v>
      </c>
      <c r="H77" s="34" t="s">
        <v>169</v>
      </c>
      <c r="I77" s="33" t="s">
        <v>25</v>
      </c>
      <c r="J77" s="31" t="s">
        <v>267</v>
      </c>
      <c r="K77" s="12"/>
      <c r="L77" s="61"/>
      <c r="M77" s="61"/>
      <c r="N77" s="9"/>
      <c r="O77" s="9"/>
      <c r="P77" s="9"/>
    </row>
    <row r="78" spans="1:16" ht="13.5" customHeight="1" x14ac:dyDescent="0.35">
      <c r="A78" s="12">
        <v>69</v>
      </c>
      <c r="B78" s="12" t="s">
        <v>359</v>
      </c>
      <c r="C78" s="12" t="s">
        <v>161</v>
      </c>
      <c r="D78" s="12" t="s">
        <v>6</v>
      </c>
      <c r="E78" s="12" t="s">
        <v>114</v>
      </c>
      <c r="F78" s="33">
        <v>2015</v>
      </c>
      <c r="G78" s="33">
        <v>3</v>
      </c>
      <c r="H78" s="34" t="s">
        <v>198</v>
      </c>
      <c r="I78" s="33" t="s">
        <v>75</v>
      </c>
      <c r="J78" s="62" t="s">
        <v>115</v>
      </c>
      <c r="K78" s="12"/>
      <c r="L78" s="61"/>
      <c r="M78" s="61"/>
      <c r="N78" s="9"/>
      <c r="O78" s="9"/>
      <c r="P78" s="9"/>
    </row>
    <row r="79" spans="1:16" s="3" customFormat="1" ht="14.5" customHeight="1" x14ac:dyDescent="0.35">
      <c r="A79" s="12">
        <v>70</v>
      </c>
      <c r="B79" s="12" t="s">
        <v>359</v>
      </c>
      <c r="C79" s="12" t="s">
        <v>93</v>
      </c>
      <c r="D79" s="12" t="s">
        <v>6</v>
      </c>
      <c r="E79" s="12" t="s">
        <v>116</v>
      </c>
      <c r="F79" s="33">
        <v>2015</v>
      </c>
      <c r="G79" s="33">
        <v>8</v>
      </c>
      <c r="H79" s="34" t="s">
        <v>178</v>
      </c>
      <c r="I79" s="33" t="s">
        <v>94</v>
      </c>
      <c r="J79" s="17" t="s">
        <v>117</v>
      </c>
      <c r="K79" s="12"/>
      <c r="L79" s="61"/>
      <c r="M79" s="61"/>
      <c r="N79" s="9"/>
      <c r="O79" s="9"/>
      <c r="P79" s="9"/>
    </row>
    <row r="80" spans="1:16" x14ac:dyDescent="0.35">
      <c r="A80" s="12">
        <v>71</v>
      </c>
      <c r="B80" s="12" t="s">
        <v>359</v>
      </c>
      <c r="C80" s="12" t="s">
        <v>141</v>
      </c>
      <c r="D80" s="12" t="s">
        <v>138</v>
      </c>
      <c r="E80" s="12" t="s">
        <v>111</v>
      </c>
      <c r="F80" s="33">
        <v>2015</v>
      </c>
      <c r="G80" s="33">
        <v>9</v>
      </c>
      <c r="H80" s="34" t="s">
        <v>200</v>
      </c>
      <c r="I80" s="33" t="s">
        <v>62</v>
      </c>
      <c r="J80" s="62" t="s">
        <v>113</v>
      </c>
      <c r="K80" s="12"/>
      <c r="L80" s="61"/>
      <c r="M80" s="61"/>
      <c r="N80" s="9"/>
      <c r="O80" s="9"/>
      <c r="P80" s="9"/>
    </row>
    <row r="81" spans="1:16" x14ac:dyDescent="0.35">
      <c r="A81" s="31"/>
      <c r="B81" s="31"/>
      <c r="C81" s="31"/>
      <c r="D81" s="8"/>
      <c r="E81" s="31"/>
      <c r="F81" s="67"/>
      <c r="G81" s="67"/>
      <c r="H81" s="68"/>
      <c r="I81" s="69"/>
      <c r="J81" s="61"/>
      <c r="K81" s="61"/>
      <c r="L81" s="61"/>
      <c r="M81" s="61"/>
      <c r="N81" s="9"/>
      <c r="O81" s="9"/>
      <c r="P81" s="9"/>
    </row>
    <row r="82" spans="1:16" ht="13.5" customHeight="1" x14ac:dyDescent="0.35">
      <c r="A82" s="31"/>
      <c r="B82" s="70" t="s">
        <v>252</v>
      </c>
      <c r="D82" s="8"/>
      <c r="E82" s="31"/>
      <c r="F82" s="67"/>
      <c r="G82" s="67"/>
      <c r="H82" s="68"/>
      <c r="I82" s="69"/>
      <c r="J82" s="61"/>
      <c r="K82" s="61"/>
      <c r="L82" s="61"/>
      <c r="M82" s="61"/>
      <c r="N82" s="9"/>
      <c r="O82" s="9"/>
      <c r="P82" s="9"/>
    </row>
    <row r="83" spans="1:16" ht="13.5" customHeight="1" x14ac:dyDescent="0.35">
      <c r="A83" s="31"/>
      <c r="B83" s="70"/>
      <c r="D83" s="8"/>
      <c r="E83" s="31"/>
      <c r="F83" s="67"/>
      <c r="G83" s="67"/>
      <c r="H83" s="68"/>
      <c r="I83" s="69"/>
      <c r="J83" s="61"/>
      <c r="K83" s="61"/>
      <c r="L83" s="61"/>
      <c r="M83" s="61"/>
      <c r="N83" s="9"/>
      <c r="O83" s="9"/>
      <c r="P83" s="9"/>
    </row>
    <row r="84" spans="1:16" s="31" customFormat="1" x14ac:dyDescent="0.35">
      <c r="B84" s="31" t="s">
        <v>357</v>
      </c>
    </row>
    <row r="85" spans="1:16" x14ac:dyDescent="0.35">
      <c r="A85" s="31"/>
      <c r="B85" s="31" t="s">
        <v>321</v>
      </c>
      <c r="D85" s="8"/>
      <c r="E85" s="31"/>
      <c r="F85" s="67"/>
      <c r="G85" s="67"/>
      <c r="H85" s="68"/>
      <c r="I85" s="69"/>
      <c r="J85" s="61"/>
      <c r="K85" s="61"/>
      <c r="L85" s="61"/>
      <c r="M85" s="61"/>
      <c r="N85" s="9"/>
      <c r="O85" s="9"/>
      <c r="P85" s="9"/>
    </row>
    <row r="86" spans="1:16" x14ac:dyDescent="0.35">
      <c r="A86" s="31"/>
      <c r="B86" s="31" t="s">
        <v>322</v>
      </c>
      <c r="D86" s="8"/>
      <c r="E86" s="31"/>
      <c r="F86" s="67"/>
      <c r="G86" s="67"/>
      <c r="H86" s="68"/>
      <c r="I86" s="69"/>
      <c r="J86" s="61"/>
      <c r="K86" s="61"/>
      <c r="L86" s="61"/>
      <c r="M86" s="61"/>
      <c r="N86" s="9"/>
      <c r="O86" s="9"/>
      <c r="P86" s="9"/>
    </row>
    <row r="87" spans="1:16" x14ac:dyDescent="0.35">
      <c r="A87" s="31"/>
      <c r="B87" s="31" t="s">
        <v>323</v>
      </c>
      <c r="D87" s="8"/>
      <c r="E87" s="31"/>
      <c r="F87" s="71"/>
      <c r="G87" s="71"/>
      <c r="H87" s="72"/>
      <c r="I87" s="73"/>
      <c r="J87" s="7"/>
      <c r="K87" s="31"/>
      <c r="L87" s="31"/>
      <c r="M87" s="31"/>
    </row>
    <row r="88" spans="1:16" x14ac:dyDescent="0.35">
      <c r="A88" s="31"/>
      <c r="B88" s="31" t="s">
        <v>324</v>
      </c>
      <c r="D88" s="8"/>
      <c r="E88" s="31"/>
      <c r="F88" s="71"/>
      <c r="G88" s="71"/>
      <c r="H88" s="72"/>
      <c r="I88" s="73"/>
      <c r="J88" s="7"/>
      <c r="K88" s="31"/>
      <c r="L88" s="31"/>
      <c r="M88" s="31"/>
    </row>
    <row r="89" spans="1:16" x14ac:dyDescent="0.35">
      <c r="A89" s="31"/>
      <c r="B89" s="31" t="s">
        <v>253</v>
      </c>
      <c r="D89" s="31"/>
      <c r="E89" s="31"/>
      <c r="F89" s="71"/>
      <c r="G89" s="71"/>
      <c r="H89" s="72"/>
      <c r="I89" s="73"/>
      <c r="J89" s="7"/>
      <c r="K89" s="31"/>
      <c r="L89" s="31"/>
      <c r="M89" s="31"/>
    </row>
    <row r="90" spans="1:16" x14ac:dyDescent="0.35">
      <c r="A90" s="31"/>
      <c r="B90" s="31" t="s">
        <v>254</v>
      </c>
      <c r="D90" s="31"/>
      <c r="E90" s="31"/>
      <c r="F90" s="71"/>
      <c r="G90" s="71"/>
      <c r="H90" s="72"/>
      <c r="I90" s="73"/>
      <c r="J90" s="7"/>
      <c r="K90" s="31"/>
      <c r="L90" s="31"/>
      <c r="M90" s="31"/>
    </row>
    <row r="91" spans="1:16" x14ac:dyDescent="0.35">
      <c r="A91" s="31"/>
      <c r="B91" s="31" t="s">
        <v>255</v>
      </c>
      <c r="D91" s="31"/>
      <c r="E91" s="31"/>
      <c r="F91" s="71"/>
      <c r="G91" s="71"/>
      <c r="H91" s="72"/>
      <c r="I91" s="73"/>
      <c r="J91" s="7"/>
      <c r="K91" s="31"/>
      <c r="L91" s="31"/>
      <c r="M91" s="31"/>
    </row>
    <row r="92" spans="1:16" x14ac:dyDescent="0.35">
      <c r="A92" s="31"/>
      <c r="B92" s="31"/>
      <c r="C92" s="31"/>
      <c r="D92" s="8"/>
      <c r="E92" s="31"/>
      <c r="F92" s="71"/>
      <c r="G92" s="71"/>
      <c r="H92" s="72"/>
      <c r="I92" s="73"/>
      <c r="J92" s="7"/>
      <c r="K92" s="31"/>
      <c r="L92" s="31"/>
      <c r="M92" s="31"/>
    </row>
    <row r="93" spans="1:16" x14ac:dyDescent="0.35">
      <c r="A93" s="31"/>
      <c r="B93" s="31"/>
      <c r="C93" s="31"/>
      <c r="D93" s="8"/>
      <c r="E93" s="31"/>
      <c r="F93" s="71"/>
      <c r="G93" s="71"/>
      <c r="H93" s="72"/>
      <c r="I93" s="73"/>
      <c r="J93" s="7"/>
      <c r="K93" s="31"/>
      <c r="L93" s="31"/>
      <c r="M93" s="31"/>
    </row>
    <row r="94" spans="1:16" x14ac:dyDescent="0.35">
      <c r="A94" s="31"/>
      <c r="B94" s="31"/>
      <c r="C94" s="31"/>
      <c r="D94" s="8"/>
      <c r="E94" s="31"/>
      <c r="F94" s="71"/>
      <c r="G94" s="71"/>
      <c r="H94" s="72"/>
      <c r="I94" s="73"/>
      <c r="J94" s="7"/>
      <c r="K94" s="31"/>
      <c r="L94" s="31"/>
      <c r="M94" s="31"/>
    </row>
    <row r="95" spans="1:16" x14ac:dyDescent="0.35">
      <c r="A95" s="31"/>
      <c r="B95" s="31"/>
      <c r="C95" s="31"/>
      <c r="D95" s="8"/>
      <c r="E95" s="31"/>
      <c r="F95" s="71"/>
      <c r="G95" s="71"/>
      <c r="H95" s="72"/>
      <c r="I95" s="73"/>
      <c r="J95" s="7"/>
      <c r="K95" s="31"/>
      <c r="L95" s="31"/>
      <c r="M95" s="31"/>
    </row>
    <row r="96" spans="1:16" x14ac:dyDescent="0.35">
      <c r="A96" s="31"/>
      <c r="B96" s="31"/>
      <c r="C96" s="31"/>
      <c r="D96" s="8"/>
      <c r="E96" s="31"/>
      <c r="F96" s="71"/>
      <c r="G96" s="71"/>
      <c r="H96" s="72"/>
      <c r="I96" s="73"/>
      <c r="J96" s="7"/>
      <c r="K96" s="31"/>
      <c r="L96" s="31"/>
      <c r="M96" s="31"/>
    </row>
    <row r="97" spans="1:13" x14ac:dyDescent="0.35">
      <c r="A97" s="31"/>
      <c r="B97" s="31"/>
      <c r="C97" s="31"/>
      <c r="D97" s="8"/>
      <c r="E97" s="31"/>
      <c r="F97" s="71"/>
      <c r="G97" s="71"/>
      <c r="H97" s="72"/>
      <c r="I97" s="73"/>
      <c r="J97" s="7"/>
      <c r="K97" s="31"/>
      <c r="L97" s="31"/>
      <c r="M97" s="31"/>
    </row>
    <row r="98" spans="1:13" x14ac:dyDescent="0.35">
      <c r="A98" s="31"/>
      <c r="B98" s="31"/>
      <c r="C98" s="31"/>
      <c r="D98" s="8"/>
      <c r="E98" s="31"/>
      <c r="F98" s="71"/>
      <c r="G98" s="71"/>
      <c r="H98" s="72"/>
      <c r="I98" s="73"/>
      <c r="J98" s="7"/>
      <c r="K98" s="31"/>
      <c r="L98" s="31"/>
      <c r="M98" s="31"/>
    </row>
    <row r="99" spans="1:13" x14ac:dyDescent="0.35">
      <c r="A99" s="31"/>
      <c r="B99" s="31"/>
      <c r="C99" s="31"/>
      <c r="D99" s="8"/>
      <c r="E99" s="31"/>
      <c r="F99" s="71"/>
      <c r="G99" s="71"/>
      <c r="H99" s="72"/>
      <c r="I99" s="73"/>
      <c r="J99" s="7"/>
      <c r="K99" s="31"/>
      <c r="L99" s="31"/>
      <c r="M99" s="31"/>
    </row>
    <row r="100" spans="1:13" x14ac:dyDescent="0.35">
      <c r="A100" s="31"/>
      <c r="B100" s="31"/>
      <c r="C100" s="31"/>
      <c r="D100" s="8"/>
      <c r="E100" s="31"/>
      <c r="F100" s="71"/>
      <c r="G100" s="71"/>
      <c r="H100" s="72"/>
      <c r="I100" s="73"/>
      <c r="J100" s="7"/>
      <c r="K100" s="31"/>
      <c r="L100" s="31"/>
      <c r="M100" s="31"/>
    </row>
    <row r="101" spans="1:13" x14ac:dyDescent="0.35">
      <c r="A101" s="31"/>
      <c r="B101" s="31"/>
      <c r="C101" s="31"/>
      <c r="D101" s="8"/>
      <c r="E101" s="31"/>
      <c r="F101" s="71"/>
      <c r="G101" s="71"/>
      <c r="H101" s="72"/>
      <c r="I101" s="73"/>
      <c r="J101" s="7"/>
      <c r="K101" s="31"/>
      <c r="L101" s="31"/>
      <c r="M101" s="31"/>
    </row>
    <row r="102" spans="1:13" x14ac:dyDescent="0.35">
      <c r="A102" s="31"/>
      <c r="B102" s="31"/>
      <c r="C102" s="31"/>
      <c r="D102" s="8"/>
      <c r="E102" s="31"/>
      <c r="F102" s="71"/>
      <c r="G102" s="71"/>
      <c r="H102" s="72"/>
      <c r="I102" s="73"/>
      <c r="J102" s="7"/>
      <c r="K102" s="31"/>
      <c r="L102" s="31"/>
      <c r="M102" s="31"/>
    </row>
    <row r="103" spans="1:13" x14ac:dyDescent="0.35">
      <c r="A103" s="31"/>
      <c r="B103" s="31"/>
      <c r="C103" s="31"/>
      <c r="D103" s="8"/>
      <c r="E103" s="31"/>
      <c r="F103" s="71"/>
      <c r="G103" s="71"/>
      <c r="H103" s="72"/>
      <c r="I103" s="73"/>
      <c r="J103" s="7"/>
      <c r="K103" s="31"/>
      <c r="L103" s="31"/>
      <c r="M103" s="31"/>
    </row>
    <row r="104" spans="1:13" x14ac:dyDescent="0.35">
      <c r="A104" s="31"/>
      <c r="B104" s="31"/>
      <c r="C104" s="31"/>
      <c r="D104" s="8"/>
      <c r="E104" s="31"/>
      <c r="F104" s="71"/>
      <c r="G104" s="71"/>
      <c r="H104" s="72"/>
      <c r="I104" s="73"/>
      <c r="J104" s="7"/>
      <c r="K104" s="31"/>
      <c r="L104" s="31"/>
      <c r="M104" s="31"/>
    </row>
    <row r="105" spans="1:13" x14ac:dyDescent="0.35">
      <c r="A105" s="31"/>
      <c r="B105" s="31"/>
      <c r="C105" s="31"/>
      <c r="D105" s="8"/>
      <c r="E105" s="31"/>
      <c r="F105" s="71"/>
      <c r="G105" s="71"/>
      <c r="H105" s="72"/>
      <c r="I105" s="73"/>
      <c r="J105" s="7"/>
      <c r="K105" s="31"/>
      <c r="L105" s="31"/>
      <c r="M105" s="31"/>
    </row>
    <row r="106" spans="1:13" x14ac:dyDescent="0.35">
      <c r="A106" s="31"/>
      <c r="B106" s="31"/>
      <c r="C106" s="31"/>
      <c r="D106" s="8"/>
      <c r="E106" s="31"/>
      <c r="F106" s="71"/>
      <c r="G106" s="71"/>
      <c r="H106" s="72"/>
      <c r="I106" s="73"/>
      <c r="J106" s="7"/>
      <c r="K106" s="31"/>
      <c r="L106" s="31"/>
      <c r="M106" s="31"/>
    </row>
  </sheetData>
  <sheetProtection selectLockedCells="1" selectUnlockedCells="1"/>
  <hyperlinks>
    <hyperlink ref="J36" r:id="rId1"/>
    <hyperlink ref="J61" r:id="rId2"/>
    <hyperlink ref="J80" r:id="rId3"/>
    <hyperlink ref="J79" r:id="rId4"/>
    <hyperlink ref="J76" r:id="rId5"/>
    <hyperlink ref="J70" r:id="rId6"/>
    <hyperlink ref="J10" r:id="rId7"/>
    <hyperlink ref="J28" r:id="rId8"/>
    <hyperlink ref="J49" r:id="rId9"/>
    <hyperlink ref="J56" r:id="rId10"/>
    <hyperlink ref="J59" r:id="rId11" display="http://asean.org/storage/2013/07/2013-6.-Jun-Annual-Report-ASEAN-2012-2013-b.pdf"/>
    <hyperlink ref="J55" r:id="rId12" display="http://asean.org/storage/2013/07/2013-6.-Jun-Annual-Report-ASEAN-2012-2013-b.pdf"/>
    <hyperlink ref="J57" r:id="rId13" display="http://asean.org/storage/2013/07/2013-6.-Jun-Annual-Report-ASEAN-2012-2013-b.pdf"/>
    <hyperlink ref="J58" r:id="rId14" display="http://asean.org/storage/2013/07/2013-6.-Jun-Annual-Report-ASEAN-2012-2013-b.pdf"/>
    <hyperlink ref="J60" r:id="rId15" display="http://asean.org/storage/2013/07/2013-6.-Jun-Annual-Report-ASEAN-2012-2013-b.pdf"/>
    <hyperlink ref="J19" r:id="rId16"/>
    <hyperlink ref="J20" r:id="rId17"/>
    <hyperlink ref="J22" r:id="rId18"/>
    <hyperlink ref="J24" r:id="rId19"/>
    <hyperlink ref="J25" r:id="rId20"/>
    <hyperlink ref="J26" r:id="rId21"/>
    <hyperlink ref="J27" r:id="rId22"/>
    <hyperlink ref="J78" r:id="rId23"/>
  </hyperlinks>
  <pageMargins left="0.7" right="0.7" top="0.75" bottom="0.75" header="0.51180555555555551" footer="0.51180555555555551"/>
  <pageSetup paperSize="9" firstPageNumber="0" orientation="portrait" horizontalDpi="300" verticalDpi="300" r:id="rId2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A14" sqref="A14:XFD14"/>
    </sheetView>
  </sheetViews>
  <sheetFormatPr defaultRowHeight="14.5" x14ac:dyDescent="0.35"/>
  <cols>
    <col min="1" max="1" width="3.1796875" customWidth="1"/>
  </cols>
  <sheetData>
    <row r="1" spans="1:14" x14ac:dyDescent="0.35">
      <c r="A1" s="20" t="s">
        <v>358</v>
      </c>
      <c r="B1" s="20" t="s">
        <v>204</v>
      </c>
      <c r="C1" s="20" t="s">
        <v>0</v>
      </c>
      <c r="D1" s="20" t="s">
        <v>205</v>
      </c>
      <c r="E1" s="21" t="s">
        <v>206</v>
      </c>
      <c r="F1" s="20" t="s">
        <v>1</v>
      </c>
      <c r="G1" s="20" t="s">
        <v>2</v>
      </c>
      <c r="H1" s="20" t="s">
        <v>207</v>
      </c>
      <c r="I1" s="20" t="s">
        <v>208</v>
      </c>
      <c r="J1" s="20" t="s">
        <v>3</v>
      </c>
      <c r="K1" s="20" t="s">
        <v>4</v>
      </c>
      <c r="L1" s="20"/>
      <c r="M1" s="20"/>
      <c r="N1" s="20"/>
    </row>
    <row r="2" spans="1:14" x14ac:dyDescent="0.35">
      <c r="A2" s="7">
        <v>1</v>
      </c>
      <c r="B2" t="s">
        <v>209</v>
      </c>
      <c r="C2" t="s">
        <v>210</v>
      </c>
      <c r="D2" t="s">
        <v>211</v>
      </c>
      <c r="E2" t="s">
        <v>212</v>
      </c>
      <c r="F2" t="s">
        <v>213</v>
      </c>
      <c r="G2" s="22">
        <v>2013</v>
      </c>
      <c r="H2" s="22" t="s">
        <v>214</v>
      </c>
      <c r="I2" s="22" t="s">
        <v>215</v>
      </c>
      <c r="J2" t="s">
        <v>216</v>
      </c>
      <c r="K2" t="s">
        <v>217</v>
      </c>
      <c r="L2" s="7"/>
      <c r="M2" s="7"/>
      <c r="N2" s="7"/>
    </row>
    <row r="3" spans="1:14" x14ac:dyDescent="0.35">
      <c r="A3" s="80">
        <v>2</v>
      </c>
      <c r="B3" s="23" t="s">
        <v>218</v>
      </c>
      <c r="C3" s="23" t="s">
        <v>219</v>
      </c>
      <c r="D3" s="23" t="s">
        <v>211</v>
      </c>
      <c r="E3" s="23" t="s">
        <v>220</v>
      </c>
      <c r="F3" s="23" t="s">
        <v>221</v>
      </c>
      <c r="G3" s="24" t="s">
        <v>222</v>
      </c>
      <c r="H3" s="24" t="s">
        <v>214</v>
      </c>
      <c r="I3" s="24" t="s">
        <v>223</v>
      </c>
      <c r="J3" s="23" t="s">
        <v>85</v>
      </c>
      <c r="K3" s="25" t="s">
        <v>224</v>
      </c>
      <c r="L3" s="23"/>
      <c r="M3" s="23"/>
      <c r="N3" s="23"/>
    </row>
    <row r="4" spans="1:14" x14ac:dyDescent="0.35">
      <c r="A4" s="80"/>
      <c r="B4" s="23" t="s">
        <v>209</v>
      </c>
      <c r="C4" s="23" t="s">
        <v>225</v>
      </c>
      <c r="D4" s="23" t="s">
        <v>211</v>
      </c>
      <c r="E4" s="23" t="s">
        <v>126</v>
      </c>
      <c r="F4" s="23" t="s">
        <v>226</v>
      </c>
      <c r="G4" s="24">
        <v>2013</v>
      </c>
      <c r="H4" s="24" t="s">
        <v>214</v>
      </c>
      <c r="I4" s="24">
        <v>21</v>
      </c>
      <c r="J4" s="23" t="s">
        <v>85</v>
      </c>
      <c r="K4" s="23"/>
      <c r="L4" s="23"/>
      <c r="M4" s="23"/>
      <c r="N4" s="23"/>
    </row>
    <row r="5" spans="1:14" x14ac:dyDescent="0.35">
      <c r="A5" s="81">
        <v>3</v>
      </c>
      <c r="B5" s="26" t="s">
        <v>218</v>
      </c>
      <c r="C5" s="26" t="s">
        <v>227</v>
      </c>
      <c r="D5" s="26" t="s">
        <v>211</v>
      </c>
      <c r="E5" s="26" t="s">
        <v>220</v>
      </c>
      <c r="F5" s="26" t="s">
        <v>228</v>
      </c>
      <c r="G5" s="27" t="s">
        <v>222</v>
      </c>
      <c r="H5" s="27" t="s">
        <v>229</v>
      </c>
      <c r="I5" s="27" t="s">
        <v>230</v>
      </c>
      <c r="J5" s="26" t="s">
        <v>231</v>
      </c>
      <c r="K5" s="28" t="s">
        <v>232</v>
      </c>
      <c r="L5" s="26"/>
      <c r="M5" s="26"/>
      <c r="N5" s="29"/>
    </row>
    <row r="6" spans="1:14" x14ac:dyDescent="0.35">
      <c r="A6" s="81"/>
      <c r="B6" s="26" t="s">
        <v>209</v>
      </c>
      <c r="C6" s="26" t="s">
        <v>233</v>
      </c>
      <c r="D6" s="26" t="s">
        <v>211</v>
      </c>
      <c r="E6" s="26" t="s">
        <v>212</v>
      </c>
      <c r="F6" s="26" t="s">
        <v>234</v>
      </c>
      <c r="G6" s="27">
        <v>2013</v>
      </c>
      <c r="H6" s="27" t="s">
        <v>229</v>
      </c>
      <c r="I6" s="27" t="s">
        <v>223</v>
      </c>
      <c r="J6" s="26" t="s">
        <v>231</v>
      </c>
      <c r="K6" s="26"/>
      <c r="L6" s="26"/>
      <c r="M6" s="26"/>
      <c r="N6" s="29"/>
    </row>
    <row r="7" spans="1:14" x14ac:dyDescent="0.35">
      <c r="A7" s="80">
        <v>4</v>
      </c>
      <c r="B7" s="23" t="s">
        <v>218</v>
      </c>
      <c r="C7" s="23" t="s">
        <v>235</v>
      </c>
      <c r="D7" s="23" t="s">
        <v>211</v>
      </c>
      <c r="E7" s="23" t="s">
        <v>236</v>
      </c>
      <c r="F7" s="23" t="s">
        <v>237</v>
      </c>
      <c r="G7" s="24" t="s">
        <v>222</v>
      </c>
      <c r="H7" s="24" t="s">
        <v>238</v>
      </c>
      <c r="I7" s="24" t="s">
        <v>127</v>
      </c>
      <c r="J7" s="23" t="s">
        <v>239</v>
      </c>
      <c r="K7" s="25" t="s">
        <v>240</v>
      </c>
      <c r="L7" s="23"/>
      <c r="M7" s="23"/>
      <c r="N7" s="23"/>
    </row>
    <row r="8" spans="1:14" x14ac:dyDescent="0.35">
      <c r="A8" s="80"/>
      <c r="B8" s="23" t="s">
        <v>209</v>
      </c>
      <c r="C8" s="23" t="s">
        <v>241</v>
      </c>
      <c r="D8" s="23" t="s">
        <v>211</v>
      </c>
      <c r="E8" s="23" t="s">
        <v>126</v>
      </c>
      <c r="F8" s="23" t="s">
        <v>242</v>
      </c>
      <c r="G8" s="24" t="s">
        <v>222</v>
      </c>
      <c r="H8" s="24" t="s">
        <v>238</v>
      </c>
      <c r="I8" s="24" t="s">
        <v>127</v>
      </c>
      <c r="J8" s="23" t="s">
        <v>243</v>
      </c>
      <c r="K8" s="23"/>
      <c r="L8" s="23"/>
      <c r="M8" s="23"/>
      <c r="N8" s="23"/>
    </row>
    <row r="9" spans="1:14" x14ac:dyDescent="0.35">
      <c r="A9" s="81">
        <v>5</v>
      </c>
      <c r="B9" s="26" t="s">
        <v>218</v>
      </c>
      <c r="C9" s="26" t="s">
        <v>244</v>
      </c>
      <c r="D9" s="26" t="s">
        <v>211</v>
      </c>
      <c r="E9" s="26" t="s">
        <v>128</v>
      </c>
      <c r="F9" s="26" t="s">
        <v>245</v>
      </c>
      <c r="G9" s="27" t="s">
        <v>222</v>
      </c>
      <c r="H9" s="27" t="s">
        <v>246</v>
      </c>
      <c r="I9" s="27" t="s">
        <v>246</v>
      </c>
      <c r="J9" s="26" t="s">
        <v>81</v>
      </c>
      <c r="K9" s="28" t="s">
        <v>247</v>
      </c>
      <c r="L9" s="26"/>
      <c r="M9" s="26"/>
      <c r="N9" s="26"/>
    </row>
    <row r="10" spans="1:14" x14ac:dyDescent="0.35">
      <c r="A10" s="81"/>
      <c r="B10" s="26" t="s">
        <v>209</v>
      </c>
      <c r="C10" s="26" t="s">
        <v>248</v>
      </c>
      <c r="D10" s="26" t="s">
        <v>211</v>
      </c>
      <c r="E10" s="26" t="s">
        <v>249</v>
      </c>
      <c r="F10" s="26" t="s">
        <v>250</v>
      </c>
      <c r="G10" s="27" t="s">
        <v>222</v>
      </c>
      <c r="H10" s="27" t="s">
        <v>246</v>
      </c>
      <c r="I10" s="27" t="s">
        <v>251</v>
      </c>
      <c r="J10" s="26" t="s">
        <v>9</v>
      </c>
      <c r="K10" s="26"/>
      <c r="L10" s="26"/>
      <c r="M10" s="26"/>
      <c r="N10" s="26"/>
    </row>
    <row r="11" spans="1:14" x14ac:dyDescent="0.35">
      <c r="I11" s="31"/>
      <c r="J11" s="74"/>
      <c r="K11" s="31"/>
      <c r="L11" s="31"/>
    </row>
    <row r="12" spans="1:14" x14ac:dyDescent="0.35">
      <c r="B12" s="30" t="s">
        <v>252</v>
      </c>
      <c r="I12" s="31"/>
      <c r="J12" s="31"/>
      <c r="K12" s="31"/>
      <c r="L12" s="31"/>
    </row>
    <row r="13" spans="1:14" x14ac:dyDescent="0.35">
      <c r="B13" s="30"/>
      <c r="I13" s="31"/>
      <c r="J13" s="31"/>
      <c r="K13" s="31"/>
      <c r="L13" s="31"/>
    </row>
    <row r="14" spans="1:14" s="31" customFormat="1" x14ac:dyDescent="0.35">
      <c r="B14" s="31" t="s">
        <v>357</v>
      </c>
    </row>
    <row r="15" spans="1:14" x14ac:dyDescent="0.35">
      <c r="B15" t="s">
        <v>253</v>
      </c>
      <c r="I15" s="31"/>
      <c r="J15" s="31"/>
      <c r="K15" s="31"/>
      <c r="L15" s="31"/>
    </row>
    <row r="16" spans="1:14" x14ac:dyDescent="0.35">
      <c r="B16" t="s">
        <v>254</v>
      </c>
      <c r="I16" s="31"/>
      <c r="J16" s="31"/>
      <c r="K16" s="31"/>
      <c r="L16" s="31"/>
    </row>
    <row r="17" spans="1:3" x14ac:dyDescent="0.35">
      <c r="B17" t="s">
        <v>255</v>
      </c>
    </row>
    <row r="18" spans="1:3" x14ac:dyDescent="0.35">
      <c r="A18" s="31"/>
      <c r="B18" t="s">
        <v>224</v>
      </c>
      <c r="C18" s="31"/>
    </row>
    <row r="19" spans="1:3" x14ac:dyDescent="0.35">
      <c r="A19" s="31"/>
      <c r="B19" s="31" t="s">
        <v>256</v>
      </c>
      <c r="C19" s="31"/>
    </row>
    <row r="20" spans="1:3" x14ac:dyDescent="0.35">
      <c r="A20" s="31"/>
      <c r="B20" s="31"/>
      <c r="C20" s="31"/>
    </row>
    <row r="21" spans="1:3" x14ac:dyDescent="0.35">
      <c r="A21" s="31"/>
      <c r="B21" s="31"/>
      <c r="C21" s="31"/>
    </row>
  </sheetData>
  <mergeCells count="4">
    <mergeCell ref="A3:A4"/>
    <mergeCell ref="A5:A6"/>
    <mergeCell ref="A7:A8"/>
    <mergeCell ref="A9:A10"/>
  </mergeCells>
  <hyperlinks>
    <hyperlink ref="K7" r:id="rId1"/>
    <hyperlink ref="K3" r:id="rId2"/>
    <hyperlink ref="K9"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A14" workbookViewId="0">
      <selection activeCell="B23" sqref="B23:B34"/>
    </sheetView>
  </sheetViews>
  <sheetFormatPr defaultRowHeight="14.5" x14ac:dyDescent="0.35"/>
  <cols>
    <col min="2" max="2" width="33.453125" customWidth="1"/>
    <col min="3" max="3" width="10.36328125" customWidth="1"/>
    <col min="5" max="5" width="4.81640625" customWidth="1"/>
    <col min="6" max="6" width="4.1796875" customWidth="1"/>
    <col min="7" max="7" width="5" customWidth="1"/>
    <col min="8" max="8" width="4.08984375" customWidth="1"/>
  </cols>
  <sheetData>
    <row r="1" spans="1:17" x14ac:dyDescent="0.35">
      <c r="B1" s="5" t="s">
        <v>96</v>
      </c>
    </row>
    <row r="2" spans="1:17" x14ac:dyDescent="0.35">
      <c r="P2" s="32"/>
      <c r="Q2" s="32"/>
    </row>
    <row r="3" spans="1:17" x14ac:dyDescent="0.35">
      <c r="A3">
        <v>1</v>
      </c>
      <c r="B3" s="32" t="s">
        <v>257</v>
      </c>
      <c r="C3" s="5">
        <f>SUM(C6:C14)</f>
        <v>71</v>
      </c>
      <c r="P3" s="32"/>
    </row>
    <row r="4" spans="1:17" x14ac:dyDescent="0.35">
      <c r="B4" s="32"/>
      <c r="C4" s="5"/>
    </row>
    <row r="5" spans="1:17" x14ac:dyDescent="0.35">
      <c r="A5">
        <v>2</v>
      </c>
      <c r="B5" s="32" t="s">
        <v>258</v>
      </c>
    </row>
    <row r="6" spans="1:17" x14ac:dyDescent="0.35">
      <c r="B6">
        <v>2007</v>
      </c>
      <c r="C6">
        <v>16</v>
      </c>
    </row>
    <row r="7" spans="1:17" x14ac:dyDescent="0.35">
      <c r="B7">
        <v>2008</v>
      </c>
      <c r="C7">
        <v>10</v>
      </c>
    </row>
    <row r="8" spans="1:17" x14ac:dyDescent="0.35">
      <c r="B8">
        <v>2009</v>
      </c>
      <c r="C8">
        <v>4</v>
      </c>
    </row>
    <row r="9" spans="1:17" x14ac:dyDescent="0.35">
      <c r="B9">
        <v>2010</v>
      </c>
      <c r="C9">
        <v>6</v>
      </c>
    </row>
    <row r="10" spans="1:17" x14ac:dyDescent="0.35">
      <c r="B10">
        <v>2011</v>
      </c>
      <c r="C10">
        <v>5</v>
      </c>
    </row>
    <row r="11" spans="1:17" x14ac:dyDescent="0.35">
      <c r="B11">
        <v>2012</v>
      </c>
      <c r="C11">
        <v>6</v>
      </c>
    </row>
    <row r="12" spans="1:17" x14ac:dyDescent="0.35">
      <c r="B12">
        <v>2013</v>
      </c>
      <c r="C12">
        <v>7</v>
      </c>
      <c r="P12" s="32"/>
      <c r="Q12" s="32"/>
    </row>
    <row r="13" spans="1:17" x14ac:dyDescent="0.35">
      <c r="B13">
        <v>2014</v>
      </c>
      <c r="C13">
        <v>12</v>
      </c>
      <c r="Q13" s="16"/>
    </row>
    <row r="14" spans="1:17" x14ac:dyDescent="0.35">
      <c r="B14">
        <v>2015</v>
      </c>
      <c r="C14">
        <v>5</v>
      </c>
      <c r="Q14" s="16"/>
    </row>
    <row r="16" spans="1:17" x14ac:dyDescent="0.35">
      <c r="A16">
        <v>3</v>
      </c>
      <c r="B16" s="5" t="s">
        <v>97</v>
      </c>
      <c r="C16" s="32">
        <f>ROUND(AVERAGE(C6:C14),2)</f>
        <v>7.89</v>
      </c>
    </row>
    <row r="17" spans="1:3" x14ac:dyDescent="0.35">
      <c r="A17">
        <v>4</v>
      </c>
      <c r="B17" t="s">
        <v>98</v>
      </c>
      <c r="C17" s="6">
        <v>2007</v>
      </c>
    </row>
    <row r="18" spans="1:3" x14ac:dyDescent="0.35">
      <c r="A18">
        <v>5</v>
      </c>
      <c r="B18" t="s">
        <v>99</v>
      </c>
      <c r="C18" s="6">
        <v>2009</v>
      </c>
    </row>
    <row r="21" spans="1:3" x14ac:dyDescent="0.35">
      <c r="A21">
        <v>6</v>
      </c>
      <c r="B21" t="s">
        <v>100</v>
      </c>
      <c r="C21" t="s">
        <v>259</v>
      </c>
    </row>
    <row r="23" spans="1:3" x14ac:dyDescent="0.35">
      <c r="B23" s="75" t="s">
        <v>263</v>
      </c>
    </row>
    <row r="24" spans="1:3" x14ac:dyDescent="0.35">
      <c r="B24" s="75"/>
    </row>
    <row r="25" spans="1:3" x14ac:dyDescent="0.35">
      <c r="B25" s="76" t="s">
        <v>264</v>
      </c>
      <c r="C25" s="7"/>
    </row>
    <row r="26" spans="1:3" x14ac:dyDescent="0.35">
      <c r="B26" s="77" t="s">
        <v>348</v>
      </c>
    </row>
    <row r="27" spans="1:3" x14ac:dyDescent="0.35">
      <c r="B27" s="76" t="s">
        <v>350</v>
      </c>
    </row>
    <row r="28" spans="1:3" x14ac:dyDescent="0.35">
      <c r="B28" s="76" t="s">
        <v>351</v>
      </c>
    </row>
    <row r="29" spans="1:3" x14ac:dyDescent="0.35">
      <c r="B29" s="78" t="s">
        <v>352</v>
      </c>
      <c r="C29" s="7"/>
    </row>
    <row r="30" spans="1:3" x14ac:dyDescent="0.35">
      <c r="B30" s="78" t="s">
        <v>353</v>
      </c>
      <c r="C30" s="7"/>
    </row>
    <row r="31" spans="1:3" x14ac:dyDescent="0.35">
      <c r="B31" s="76" t="s">
        <v>349</v>
      </c>
      <c r="C31" s="7"/>
    </row>
    <row r="32" spans="1:3" x14ac:dyDescent="0.35">
      <c r="B32" s="76" t="s">
        <v>354</v>
      </c>
    </row>
    <row r="33" spans="2:3" x14ac:dyDescent="0.35">
      <c r="B33" s="76" t="s">
        <v>356</v>
      </c>
    </row>
    <row r="34" spans="2:3" x14ac:dyDescent="0.35">
      <c r="B34" s="76" t="s">
        <v>355</v>
      </c>
      <c r="C34" s="7"/>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workbookViewId="0">
      <selection activeCell="M14" sqref="M14"/>
    </sheetView>
  </sheetViews>
  <sheetFormatPr defaultColWidth="8.81640625" defaultRowHeight="14.5" x14ac:dyDescent="0.35"/>
  <cols>
    <col min="1" max="18" width="8.81640625" style="39"/>
    <col min="19" max="19" width="9.453125" style="39" customWidth="1"/>
    <col min="20" max="16384" width="8.81640625" style="39"/>
  </cols>
  <sheetData>
    <row r="1" spans="1:21" x14ac:dyDescent="0.35">
      <c r="G1" s="57" t="s">
        <v>162</v>
      </c>
      <c r="H1" s="58" t="s">
        <v>2</v>
      </c>
      <c r="I1" s="58" t="s">
        <v>207</v>
      </c>
    </row>
    <row r="2" spans="1:21" x14ac:dyDescent="0.35">
      <c r="A2" s="59" t="s">
        <v>258</v>
      </c>
      <c r="G2" s="12" t="s">
        <v>6</v>
      </c>
      <c r="H2" s="33">
        <v>2007</v>
      </c>
      <c r="I2" s="34" t="s">
        <v>164</v>
      </c>
      <c r="K2" s="59" t="s">
        <v>340</v>
      </c>
      <c r="R2" s="59" t="s">
        <v>345</v>
      </c>
    </row>
    <row r="3" spans="1:21" x14ac:dyDescent="0.35">
      <c r="G3" s="12" t="s">
        <v>6</v>
      </c>
      <c r="H3" s="33">
        <v>2007</v>
      </c>
      <c r="I3" s="33">
        <v>5</v>
      </c>
    </row>
    <row r="4" spans="1:21" x14ac:dyDescent="0.35">
      <c r="A4" s="39" t="s">
        <v>105</v>
      </c>
      <c r="B4" s="39" t="s">
        <v>106</v>
      </c>
      <c r="G4" s="12" t="s">
        <v>6</v>
      </c>
      <c r="H4" s="33">
        <v>2007</v>
      </c>
      <c r="I4" s="33">
        <v>5</v>
      </c>
      <c r="K4" s="59" t="s">
        <v>101</v>
      </c>
      <c r="L4" s="59" t="s">
        <v>102</v>
      </c>
      <c r="M4" s="59" t="s">
        <v>103</v>
      </c>
      <c r="N4" s="59" t="s">
        <v>104</v>
      </c>
      <c r="R4" s="59" t="s">
        <v>101</v>
      </c>
      <c r="S4" s="59" t="s">
        <v>102</v>
      </c>
      <c r="T4" s="59" t="s">
        <v>103</v>
      </c>
      <c r="U4" s="59" t="s">
        <v>104</v>
      </c>
    </row>
    <row r="5" spans="1:21" x14ac:dyDescent="0.35">
      <c r="A5">
        <v>2007</v>
      </c>
      <c r="B5">
        <v>16</v>
      </c>
      <c r="G5" s="12" t="s">
        <v>6</v>
      </c>
      <c r="H5" s="33">
        <v>2007</v>
      </c>
      <c r="I5" s="33">
        <v>5</v>
      </c>
      <c r="J5">
        <v>2007</v>
      </c>
      <c r="K5" s="60">
        <v>0</v>
      </c>
      <c r="L5" s="60">
        <v>1</v>
      </c>
      <c r="M5" s="60">
        <v>15</v>
      </c>
      <c r="N5" s="60">
        <v>0</v>
      </c>
      <c r="O5" s="60"/>
      <c r="Q5" s="59" t="s">
        <v>341</v>
      </c>
      <c r="R5" s="39">
        <f>SUM(K5:K11)</f>
        <v>14</v>
      </c>
      <c r="S5" s="39">
        <f>SUM(L5:L11)</f>
        <v>6</v>
      </c>
      <c r="T5" s="39">
        <f>SUM(M5:M11)</f>
        <v>35</v>
      </c>
      <c r="U5" s="39">
        <f>SUM(N5:N11)</f>
        <v>0</v>
      </c>
    </row>
    <row r="6" spans="1:21" x14ac:dyDescent="0.35">
      <c r="A6">
        <v>2008</v>
      </c>
      <c r="B6">
        <v>10</v>
      </c>
      <c r="G6" s="12" t="s">
        <v>6</v>
      </c>
      <c r="H6" s="33">
        <v>2007</v>
      </c>
      <c r="I6" s="33">
        <v>5</v>
      </c>
      <c r="J6">
        <v>2008</v>
      </c>
      <c r="K6" s="60">
        <v>1</v>
      </c>
      <c r="L6" s="60">
        <v>1</v>
      </c>
      <c r="M6" s="60">
        <v>8</v>
      </c>
      <c r="N6" s="60">
        <v>0</v>
      </c>
      <c r="O6" s="60"/>
    </row>
    <row r="7" spans="1:21" x14ac:dyDescent="0.35">
      <c r="A7">
        <v>2009</v>
      </c>
      <c r="B7">
        <v>4</v>
      </c>
      <c r="G7" s="12" t="s">
        <v>6</v>
      </c>
      <c r="H7" s="33">
        <v>2007</v>
      </c>
      <c r="I7" s="33">
        <v>5</v>
      </c>
      <c r="J7">
        <v>2009</v>
      </c>
      <c r="K7" s="60">
        <v>2</v>
      </c>
      <c r="L7" s="60">
        <v>1</v>
      </c>
      <c r="M7" s="60">
        <v>1</v>
      </c>
      <c r="N7" s="60">
        <v>0</v>
      </c>
      <c r="O7" s="60"/>
    </row>
    <row r="8" spans="1:21" x14ac:dyDescent="0.35">
      <c r="A8">
        <v>2010</v>
      </c>
      <c r="B8">
        <v>6</v>
      </c>
      <c r="G8" s="12" t="s">
        <v>6</v>
      </c>
      <c r="H8" s="33">
        <v>2007</v>
      </c>
      <c r="I8" s="33">
        <v>7</v>
      </c>
      <c r="J8">
        <v>2010</v>
      </c>
      <c r="K8" s="60">
        <v>4</v>
      </c>
      <c r="L8" s="60">
        <v>1</v>
      </c>
      <c r="M8" s="60">
        <v>2</v>
      </c>
      <c r="N8" s="60">
        <v>0</v>
      </c>
      <c r="O8" s="60"/>
    </row>
    <row r="9" spans="1:21" x14ac:dyDescent="0.35">
      <c r="A9">
        <v>2011</v>
      </c>
      <c r="B9">
        <v>5</v>
      </c>
      <c r="G9" s="12" t="s">
        <v>6</v>
      </c>
      <c r="H9" s="33">
        <v>2007</v>
      </c>
      <c r="I9" s="33">
        <v>7</v>
      </c>
      <c r="J9">
        <v>2011</v>
      </c>
      <c r="K9" s="60">
        <v>3</v>
      </c>
      <c r="L9" s="60">
        <v>1</v>
      </c>
      <c r="M9" s="60">
        <v>1</v>
      </c>
      <c r="N9" s="60">
        <v>0</v>
      </c>
      <c r="O9" s="60"/>
    </row>
    <row r="10" spans="1:21" x14ac:dyDescent="0.35">
      <c r="A10">
        <v>2012</v>
      </c>
      <c r="B10">
        <v>6</v>
      </c>
      <c r="G10" s="12" t="s">
        <v>139</v>
      </c>
      <c r="H10" s="33">
        <v>2007</v>
      </c>
      <c r="I10" s="33">
        <v>8</v>
      </c>
      <c r="J10">
        <v>2012</v>
      </c>
      <c r="K10" s="60">
        <v>2</v>
      </c>
      <c r="L10" s="60">
        <v>0</v>
      </c>
      <c r="M10" s="60">
        <v>4</v>
      </c>
      <c r="N10" s="60">
        <v>0</v>
      </c>
      <c r="O10" s="60"/>
    </row>
    <row r="11" spans="1:21" x14ac:dyDescent="0.35">
      <c r="A11">
        <v>2013</v>
      </c>
      <c r="B11">
        <v>7</v>
      </c>
      <c r="G11" s="12" t="s">
        <v>6</v>
      </c>
      <c r="H11" s="33">
        <v>2007</v>
      </c>
      <c r="I11" s="33">
        <v>8</v>
      </c>
      <c r="J11">
        <v>2013</v>
      </c>
      <c r="K11" s="60">
        <v>2</v>
      </c>
      <c r="L11" s="60">
        <v>1</v>
      </c>
      <c r="M11" s="60">
        <v>4</v>
      </c>
      <c r="N11" s="60">
        <v>0</v>
      </c>
      <c r="O11" s="60"/>
    </row>
    <row r="12" spans="1:21" x14ac:dyDescent="0.35">
      <c r="A12">
        <v>2014</v>
      </c>
      <c r="B12">
        <v>12</v>
      </c>
      <c r="G12" s="12" t="s">
        <v>6</v>
      </c>
      <c r="H12" s="33">
        <v>2007</v>
      </c>
      <c r="I12" s="33">
        <v>9</v>
      </c>
      <c r="J12">
        <v>2014</v>
      </c>
      <c r="K12" s="60">
        <v>6</v>
      </c>
      <c r="L12" s="60">
        <v>2</v>
      </c>
      <c r="M12" s="60">
        <v>5</v>
      </c>
      <c r="N12" s="60">
        <v>0</v>
      </c>
      <c r="O12" s="60"/>
    </row>
    <row r="13" spans="1:21" x14ac:dyDescent="0.35">
      <c r="A13">
        <v>2015</v>
      </c>
      <c r="B13">
        <v>5</v>
      </c>
      <c r="G13" s="12" t="s">
        <v>6</v>
      </c>
      <c r="H13" s="33">
        <v>2007</v>
      </c>
      <c r="I13" s="33">
        <v>9</v>
      </c>
      <c r="J13">
        <v>2015</v>
      </c>
      <c r="K13" s="39">
        <v>2</v>
      </c>
      <c r="L13" s="39">
        <v>0</v>
      </c>
      <c r="M13" s="39">
        <v>3</v>
      </c>
      <c r="N13" s="39">
        <v>0</v>
      </c>
    </row>
    <row r="14" spans="1:21" x14ac:dyDescent="0.35">
      <c r="G14" s="12" t="s">
        <v>6</v>
      </c>
      <c r="H14" s="33">
        <v>2007</v>
      </c>
      <c r="I14" s="33">
        <v>10</v>
      </c>
    </row>
    <row r="15" spans="1:21" x14ac:dyDescent="0.35">
      <c r="G15" s="12" t="s">
        <v>6</v>
      </c>
      <c r="H15" s="33">
        <v>2007</v>
      </c>
      <c r="I15" s="33">
        <v>10</v>
      </c>
    </row>
    <row r="16" spans="1:21" x14ac:dyDescent="0.35">
      <c r="G16" s="12" t="s">
        <v>6</v>
      </c>
      <c r="H16" s="33">
        <v>2007</v>
      </c>
      <c r="I16" s="33">
        <v>11</v>
      </c>
    </row>
    <row r="17" spans="7:9" x14ac:dyDescent="0.35">
      <c r="G17" s="12" t="s">
        <v>6</v>
      </c>
      <c r="H17" s="33">
        <v>2007</v>
      </c>
      <c r="I17" s="33">
        <v>12</v>
      </c>
    </row>
    <row r="18" spans="7:9" x14ac:dyDescent="0.35">
      <c r="G18" s="12"/>
      <c r="H18" s="33"/>
      <c r="I18" s="33"/>
    </row>
    <row r="19" spans="7:9" x14ac:dyDescent="0.35">
      <c r="G19" s="12" t="s">
        <v>6</v>
      </c>
      <c r="H19" s="33">
        <v>2008</v>
      </c>
      <c r="I19" s="33">
        <v>2</v>
      </c>
    </row>
    <row r="20" spans="7:9" x14ac:dyDescent="0.35">
      <c r="G20" s="12" t="s">
        <v>6</v>
      </c>
      <c r="H20" s="33">
        <v>2008</v>
      </c>
      <c r="I20" s="33">
        <v>3</v>
      </c>
    </row>
    <row r="21" spans="7:9" x14ac:dyDescent="0.35">
      <c r="G21" s="12" t="s">
        <v>128</v>
      </c>
      <c r="H21" s="33">
        <v>2008</v>
      </c>
      <c r="I21" s="33">
        <v>3</v>
      </c>
    </row>
    <row r="22" spans="7:9" x14ac:dyDescent="0.35">
      <c r="G22" s="12" t="s">
        <v>6</v>
      </c>
      <c r="H22" s="33">
        <v>2008</v>
      </c>
      <c r="I22" s="33">
        <v>4</v>
      </c>
    </row>
    <row r="23" spans="7:9" x14ac:dyDescent="0.35">
      <c r="G23" s="12" t="s">
        <v>6</v>
      </c>
      <c r="H23" s="33">
        <v>2008</v>
      </c>
      <c r="I23" s="33">
        <v>5</v>
      </c>
    </row>
    <row r="24" spans="7:9" x14ac:dyDescent="0.35">
      <c r="G24" s="12" t="s">
        <v>6</v>
      </c>
      <c r="H24" s="33">
        <v>2008</v>
      </c>
      <c r="I24" s="33">
        <v>5</v>
      </c>
    </row>
    <row r="25" spans="7:9" x14ac:dyDescent="0.35">
      <c r="G25" s="12" t="s">
        <v>6</v>
      </c>
      <c r="H25" s="33">
        <v>2008</v>
      </c>
      <c r="I25" s="33">
        <v>5</v>
      </c>
    </row>
    <row r="26" spans="7:9" x14ac:dyDescent="0.35">
      <c r="G26" s="12" t="s">
        <v>139</v>
      </c>
      <c r="H26" s="33">
        <v>2008</v>
      </c>
      <c r="I26" s="33">
        <v>7</v>
      </c>
    </row>
    <row r="27" spans="7:9" x14ac:dyDescent="0.35">
      <c r="G27" s="12" t="s">
        <v>6</v>
      </c>
      <c r="H27" s="33">
        <v>2008</v>
      </c>
      <c r="I27" s="33">
        <v>8</v>
      </c>
    </row>
    <row r="28" spans="7:9" x14ac:dyDescent="0.35">
      <c r="G28" s="12" t="s">
        <v>6</v>
      </c>
      <c r="H28" s="33">
        <v>2008</v>
      </c>
      <c r="I28" s="33">
        <v>11</v>
      </c>
    </row>
    <row r="29" spans="7:9" x14ac:dyDescent="0.35">
      <c r="G29" s="12"/>
      <c r="H29" s="33"/>
      <c r="I29" s="33"/>
    </row>
    <row r="30" spans="7:9" x14ac:dyDescent="0.35">
      <c r="G30" s="12" t="s">
        <v>126</v>
      </c>
      <c r="H30" s="33">
        <v>2009</v>
      </c>
      <c r="I30" s="33">
        <v>7</v>
      </c>
    </row>
    <row r="31" spans="7:9" x14ac:dyDescent="0.35">
      <c r="G31" s="12" t="s">
        <v>128</v>
      </c>
      <c r="H31" s="33">
        <v>2009</v>
      </c>
      <c r="I31" s="33">
        <v>9</v>
      </c>
    </row>
    <row r="32" spans="7:9" x14ac:dyDescent="0.35">
      <c r="G32" s="12" t="s">
        <v>128</v>
      </c>
      <c r="H32" s="33">
        <v>2009</v>
      </c>
      <c r="I32" s="33">
        <v>10</v>
      </c>
    </row>
    <row r="33" spans="7:9" x14ac:dyDescent="0.35">
      <c r="G33" s="12" t="s">
        <v>6</v>
      </c>
      <c r="H33" s="33">
        <v>2009</v>
      </c>
      <c r="I33" s="33">
        <v>11</v>
      </c>
    </row>
    <row r="34" spans="7:9" x14ac:dyDescent="0.35">
      <c r="G34" s="12"/>
      <c r="H34" s="33"/>
      <c r="I34" s="33"/>
    </row>
    <row r="35" spans="7:9" x14ac:dyDescent="0.35">
      <c r="G35" s="12" t="s">
        <v>128</v>
      </c>
      <c r="H35" s="33">
        <v>2010</v>
      </c>
      <c r="I35" s="33">
        <v>2</v>
      </c>
    </row>
    <row r="36" spans="7:9" x14ac:dyDescent="0.35">
      <c r="G36" s="12" t="s">
        <v>140</v>
      </c>
      <c r="H36" s="33">
        <v>2010</v>
      </c>
      <c r="I36" s="33">
        <v>3</v>
      </c>
    </row>
    <row r="37" spans="7:9" x14ac:dyDescent="0.35">
      <c r="G37" s="12" t="s">
        <v>128</v>
      </c>
      <c r="H37" s="33">
        <v>2010</v>
      </c>
      <c r="I37" s="33">
        <v>8</v>
      </c>
    </row>
    <row r="38" spans="7:9" x14ac:dyDescent="0.35">
      <c r="G38" s="12" t="s">
        <v>128</v>
      </c>
      <c r="H38" s="33">
        <v>2010</v>
      </c>
      <c r="I38" s="33">
        <v>10</v>
      </c>
    </row>
    <row r="39" spans="7:9" x14ac:dyDescent="0.35">
      <c r="G39" s="12" t="s">
        <v>128</v>
      </c>
      <c r="H39" s="33">
        <v>2010</v>
      </c>
      <c r="I39" s="33">
        <v>10</v>
      </c>
    </row>
    <row r="40" spans="7:9" x14ac:dyDescent="0.35">
      <c r="G40" s="12" t="s">
        <v>6</v>
      </c>
      <c r="H40" s="33">
        <v>2010</v>
      </c>
      <c r="I40" s="33">
        <v>12</v>
      </c>
    </row>
    <row r="41" spans="7:9" x14ac:dyDescent="0.35">
      <c r="G41" s="12"/>
      <c r="H41" s="33"/>
      <c r="I41" s="33"/>
    </row>
    <row r="42" spans="7:9" x14ac:dyDescent="0.35">
      <c r="G42" s="12" t="s">
        <v>128</v>
      </c>
      <c r="H42" s="33">
        <v>2011</v>
      </c>
      <c r="I42" s="33">
        <v>4</v>
      </c>
    </row>
    <row r="43" spans="7:9" x14ac:dyDescent="0.35">
      <c r="G43" s="12" t="s">
        <v>6</v>
      </c>
      <c r="H43" s="33">
        <v>2011</v>
      </c>
      <c r="I43" s="33">
        <v>9</v>
      </c>
    </row>
    <row r="44" spans="7:9" x14ac:dyDescent="0.35">
      <c r="G44" s="12" t="s">
        <v>126</v>
      </c>
      <c r="H44" s="33">
        <v>2011</v>
      </c>
      <c r="I44" s="33">
        <v>10</v>
      </c>
    </row>
    <row r="45" spans="7:9" x14ac:dyDescent="0.35">
      <c r="G45" s="12" t="s">
        <v>128</v>
      </c>
      <c r="H45" s="33">
        <v>2011</v>
      </c>
      <c r="I45" s="33">
        <v>10</v>
      </c>
    </row>
    <row r="46" spans="7:9" x14ac:dyDescent="0.35">
      <c r="G46" s="12" t="s">
        <v>138</v>
      </c>
      <c r="H46" s="33">
        <v>2011</v>
      </c>
      <c r="I46" s="33">
        <v>10</v>
      </c>
    </row>
    <row r="47" spans="7:9" x14ac:dyDescent="0.35">
      <c r="G47" s="12"/>
      <c r="H47" s="33"/>
      <c r="I47" s="33"/>
    </row>
    <row r="48" spans="7:9" x14ac:dyDescent="0.35">
      <c r="G48" s="12" t="s">
        <v>128</v>
      </c>
      <c r="H48" s="33">
        <v>2012</v>
      </c>
      <c r="I48" s="33">
        <v>3</v>
      </c>
    </row>
    <row r="49" spans="7:9" x14ac:dyDescent="0.35">
      <c r="G49" s="12" t="s">
        <v>6</v>
      </c>
      <c r="H49" s="33">
        <v>2012</v>
      </c>
      <c r="I49" s="33">
        <v>8</v>
      </c>
    </row>
    <row r="50" spans="7:9" x14ac:dyDescent="0.35">
      <c r="G50" s="12" t="s">
        <v>128</v>
      </c>
      <c r="H50" s="33">
        <v>2012</v>
      </c>
      <c r="I50" s="33">
        <v>9</v>
      </c>
    </row>
    <row r="51" spans="7:9" x14ac:dyDescent="0.35">
      <c r="G51" s="12" t="s">
        <v>6</v>
      </c>
      <c r="H51" s="33">
        <v>2012</v>
      </c>
      <c r="I51" s="33">
        <v>10</v>
      </c>
    </row>
    <row r="52" spans="7:9" x14ac:dyDescent="0.35">
      <c r="G52" s="12" t="s">
        <v>6</v>
      </c>
      <c r="H52" s="33">
        <v>2012</v>
      </c>
      <c r="I52" s="33">
        <v>11</v>
      </c>
    </row>
    <row r="53" spans="7:9" x14ac:dyDescent="0.35">
      <c r="G53" s="12" t="s">
        <v>6</v>
      </c>
      <c r="H53" s="33">
        <v>2012</v>
      </c>
      <c r="I53" s="33">
        <v>11</v>
      </c>
    </row>
    <row r="54" spans="7:9" x14ac:dyDescent="0.35">
      <c r="G54" s="12"/>
      <c r="H54" s="33"/>
      <c r="I54" s="33"/>
    </row>
    <row r="55" spans="7:9" x14ac:dyDescent="0.35">
      <c r="G55" s="12" t="s">
        <v>128</v>
      </c>
      <c r="H55" s="33">
        <v>2013</v>
      </c>
      <c r="I55" s="33">
        <v>3</v>
      </c>
    </row>
    <row r="56" spans="7:9" x14ac:dyDescent="0.35">
      <c r="G56" s="12" t="s">
        <v>6</v>
      </c>
      <c r="H56" s="33">
        <v>2013</v>
      </c>
      <c r="I56" s="33">
        <v>3</v>
      </c>
    </row>
    <row r="57" spans="7:9" x14ac:dyDescent="0.35">
      <c r="G57" s="12" t="s">
        <v>6</v>
      </c>
      <c r="H57" s="33">
        <v>2013</v>
      </c>
      <c r="I57" s="33">
        <v>4</v>
      </c>
    </row>
    <row r="58" spans="7:9" x14ac:dyDescent="0.35">
      <c r="G58" s="12" t="s">
        <v>139</v>
      </c>
      <c r="H58" s="33">
        <v>2013</v>
      </c>
      <c r="I58" s="33">
        <v>7</v>
      </c>
    </row>
    <row r="59" spans="7:9" x14ac:dyDescent="0.35">
      <c r="G59" s="12" t="s">
        <v>6</v>
      </c>
      <c r="H59" s="33">
        <v>2013</v>
      </c>
      <c r="I59" s="33">
        <v>8</v>
      </c>
    </row>
    <row r="60" spans="7:9" x14ac:dyDescent="0.35">
      <c r="G60" s="12" t="s">
        <v>6</v>
      </c>
      <c r="H60" s="33">
        <v>2013</v>
      </c>
      <c r="I60" s="33">
        <v>9</v>
      </c>
    </row>
    <row r="61" spans="7:9" x14ac:dyDescent="0.35">
      <c r="G61" s="12" t="s">
        <v>138</v>
      </c>
      <c r="H61" s="33">
        <v>2013</v>
      </c>
      <c r="I61" s="33">
        <v>11</v>
      </c>
    </row>
    <row r="62" spans="7:9" x14ac:dyDescent="0.35">
      <c r="G62" s="12"/>
      <c r="H62" s="33"/>
      <c r="I62" s="33"/>
    </row>
    <row r="63" spans="7:9" x14ac:dyDescent="0.35">
      <c r="G63" s="12" t="s">
        <v>128</v>
      </c>
      <c r="H63" s="33">
        <v>2014</v>
      </c>
      <c r="I63" s="33">
        <v>2</v>
      </c>
    </row>
    <row r="64" spans="7:9" x14ac:dyDescent="0.35">
      <c r="G64" s="12" t="s">
        <v>6</v>
      </c>
      <c r="H64" s="33">
        <v>2014</v>
      </c>
      <c r="I64" s="33">
        <v>3</v>
      </c>
    </row>
    <row r="65" spans="7:9" x14ac:dyDescent="0.35">
      <c r="G65" s="12" t="s">
        <v>128</v>
      </c>
      <c r="H65" s="33">
        <v>2014</v>
      </c>
      <c r="I65" s="33">
        <v>3</v>
      </c>
    </row>
    <row r="66" spans="7:9" x14ac:dyDescent="0.35">
      <c r="G66" s="12" t="s">
        <v>128</v>
      </c>
      <c r="H66" s="33">
        <v>2014</v>
      </c>
      <c r="I66" s="33">
        <v>3</v>
      </c>
    </row>
    <row r="67" spans="7:9" x14ac:dyDescent="0.35">
      <c r="G67" s="12" t="s">
        <v>6</v>
      </c>
      <c r="H67" s="33">
        <v>2014</v>
      </c>
      <c r="I67" s="33">
        <v>3</v>
      </c>
    </row>
    <row r="68" spans="7:9" x14ac:dyDescent="0.35">
      <c r="G68" s="12" t="s">
        <v>6</v>
      </c>
      <c r="H68" s="33">
        <v>2014</v>
      </c>
      <c r="I68" s="33">
        <v>5</v>
      </c>
    </row>
    <row r="69" spans="7:9" x14ac:dyDescent="0.35">
      <c r="G69" s="12" t="s">
        <v>128</v>
      </c>
      <c r="H69" s="33">
        <v>2014</v>
      </c>
      <c r="I69" s="34" t="s">
        <v>190</v>
      </c>
    </row>
    <row r="70" spans="7:9" x14ac:dyDescent="0.35">
      <c r="G70" s="12" t="s">
        <v>121</v>
      </c>
      <c r="H70" s="33">
        <v>2014</v>
      </c>
      <c r="I70" s="33">
        <v>8</v>
      </c>
    </row>
    <row r="71" spans="7:9" x14ac:dyDescent="0.35">
      <c r="G71" s="12" t="s">
        <v>126</v>
      </c>
      <c r="H71" s="33">
        <v>2014</v>
      </c>
      <c r="I71" s="33">
        <v>8</v>
      </c>
    </row>
    <row r="72" spans="7:9" x14ac:dyDescent="0.35">
      <c r="G72" s="12" t="s">
        <v>6</v>
      </c>
      <c r="H72" s="33">
        <v>2014</v>
      </c>
      <c r="I72" s="33">
        <v>9</v>
      </c>
    </row>
    <row r="73" spans="7:9" x14ac:dyDescent="0.35">
      <c r="G73" s="12" t="s">
        <v>128</v>
      </c>
      <c r="H73" s="33">
        <v>2014</v>
      </c>
      <c r="I73" s="33">
        <v>9</v>
      </c>
    </row>
    <row r="74" spans="7:9" x14ac:dyDescent="0.35">
      <c r="G74" s="12" t="s">
        <v>138</v>
      </c>
      <c r="H74" s="33">
        <v>2014</v>
      </c>
      <c r="I74" s="33">
        <v>11</v>
      </c>
    </row>
    <row r="75" spans="7:9" x14ac:dyDescent="0.35">
      <c r="G75" s="12"/>
      <c r="H75" s="33"/>
      <c r="I75" s="33"/>
    </row>
    <row r="76" spans="7:9" x14ac:dyDescent="0.35">
      <c r="G76" s="12" t="s">
        <v>6</v>
      </c>
      <c r="H76" s="33">
        <v>2015</v>
      </c>
      <c r="I76" s="33">
        <v>3</v>
      </c>
    </row>
    <row r="77" spans="7:9" x14ac:dyDescent="0.35">
      <c r="G77" s="12" t="s">
        <v>128</v>
      </c>
      <c r="H77" s="33">
        <v>2015</v>
      </c>
      <c r="I77" s="33">
        <v>3</v>
      </c>
    </row>
    <row r="78" spans="7:9" x14ac:dyDescent="0.35">
      <c r="G78" s="12" t="s">
        <v>6</v>
      </c>
      <c r="H78" s="33">
        <v>2015</v>
      </c>
      <c r="I78" s="33">
        <v>3</v>
      </c>
    </row>
    <row r="79" spans="7:9" x14ac:dyDescent="0.35">
      <c r="G79" s="12" t="s">
        <v>6</v>
      </c>
      <c r="H79" s="33">
        <v>2015</v>
      </c>
      <c r="I79" s="33">
        <v>8</v>
      </c>
    </row>
    <row r="80" spans="7:9" x14ac:dyDescent="0.35">
      <c r="G80" s="12" t="s">
        <v>138</v>
      </c>
      <c r="H80" s="33">
        <v>2015</v>
      </c>
      <c r="I80" s="33">
        <v>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ASEAN-AUS meetings 2007-2015</vt:lpstr>
      <vt:lpstr>ASEAN-India meetings in 2013</vt:lpstr>
      <vt:lpstr>Statictics</vt:lpstr>
      <vt:lpstr>Diagrams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Lucyna Czechowska</cp:lastModifiedBy>
  <dcterms:created xsi:type="dcterms:W3CDTF">2018-08-26T18:17:33Z</dcterms:created>
  <dcterms:modified xsi:type="dcterms:W3CDTF">2019-02-22T11:16:26Z</dcterms:modified>
</cp:coreProperties>
</file>