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2019.04_The lack of convergence – the original sin of the strategic partnership between the EU and India\"/>
    </mc:Choice>
  </mc:AlternateContent>
  <bookViews>
    <workbookView xWindow="0" yWindow="0" windowWidth="19200" windowHeight="8700"/>
  </bookViews>
  <sheets>
    <sheet name="Front page" sheetId="8" r:id="rId1"/>
    <sheet name="data sources" sheetId="10" r:id="rId2"/>
    <sheet name="top 10 issues" sheetId="5" r:id="rId3"/>
    <sheet name="convergence of top 10" sheetId="6" r:id="rId4"/>
    <sheet name="WCI recounted" sheetId="3" r:id="rId5"/>
  </sheets>
  <definedNames>
    <definedName name="_Hlk511398490" localSheetId="1">'data sources'!$B$12</definedName>
    <definedName name="_xlnm.Print_Area" localSheetId="2">'top 10 issues'!$A$15:$H$51</definedName>
  </definedNames>
  <calcPr calcId="152511"/>
  <fileRecoveryPr autoRecover="0"/>
</workbook>
</file>

<file path=xl/calcChain.xml><?xml version="1.0" encoding="utf-8"?>
<calcChain xmlns="http://schemas.openxmlformats.org/spreadsheetml/2006/main">
  <c r="G25" i="3" l="1"/>
  <c r="I5" i="3"/>
  <c r="I6" i="3"/>
  <c r="I7" i="3"/>
  <c r="I8" i="3"/>
  <c r="I9" i="3"/>
  <c r="I10" i="3"/>
  <c r="I11" i="3"/>
  <c r="I12" i="3"/>
  <c r="I13" i="3"/>
  <c r="I14" i="3"/>
  <c r="I15" i="3"/>
  <c r="I16" i="3"/>
  <c r="I17" i="3"/>
  <c r="I18" i="3"/>
  <c r="I19" i="3"/>
  <c r="I4" i="3"/>
  <c r="H5" i="3"/>
  <c r="H6" i="3"/>
  <c r="H7" i="3"/>
  <c r="H8" i="3"/>
  <c r="H9" i="3"/>
  <c r="H10" i="3"/>
  <c r="H11" i="3"/>
  <c r="H12" i="3"/>
  <c r="H13" i="3"/>
  <c r="H14" i="3"/>
  <c r="H15" i="3"/>
  <c r="H16" i="3"/>
  <c r="H17" i="3"/>
  <c r="H18" i="3"/>
  <c r="H19" i="3"/>
  <c r="H4" i="3"/>
  <c r="G5" i="3"/>
  <c r="G6" i="3"/>
  <c r="G7" i="3"/>
  <c r="G8" i="3"/>
  <c r="G9" i="3"/>
  <c r="G10" i="3"/>
  <c r="G11" i="3"/>
  <c r="G12" i="3"/>
  <c r="G13" i="3"/>
  <c r="G14" i="3"/>
  <c r="G15" i="3"/>
  <c r="G16" i="3"/>
  <c r="G17" i="3"/>
  <c r="G18" i="3"/>
  <c r="G19" i="3"/>
  <c r="G4" i="3"/>
  <c r="D20" i="3"/>
  <c r="C20" i="3"/>
  <c r="B20" i="3"/>
  <c r="I20" i="3" l="1"/>
  <c r="H20" i="3"/>
  <c r="G20" i="3"/>
</calcChain>
</file>

<file path=xl/sharedStrings.xml><?xml version="1.0" encoding="utf-8"?>
<sst xmlns="http://schemas.openxmlformats.org/spreadsheetml/2006/main" count="462" uniqueCount="349">
  <si>
    <t>bilateral</t>
  </si>
  <si>
    <t>issue Code Family: Democracy, good governance and reforms</t>
  </si>
  <si>
    <t>issue Code Family: Human rights and civil society</t>
  </si>
  <si>
    <t>issue Code Family: Peace and security, conflict prevention and management</t>
  </si>
  <si>
    <t>issue Code Family: Dialogue</t>
  </si>
  <si>
    <t>issue Code Family: Migration</t>
  </si>
  <si>
    <t>issue Code Family: Rules in international system</t>
  </si>
  <si>
    <t>issue Code Family: Aid</t>
  </si>
  <si>
    <t>issue Code Family: Terrorism</t>
  </si>
  <si>
    <t>issue Code Family: Countering crime and police cooperation</t>
  </si>
  <si>
    <t>issue Code Family: Economic growth and prosperity</t>
  </si>
  <si>
    <t>issue Code Family: Environment and climate change</t>
  </si>
  <si>
    <t>issue Code Family: Sustainable development and international prosperity</t>
  </si>
  <si>
    <t>issue Code Family: Trade, market access, customs, regulatory and legal environment</t>
  </si>
  <si>
    <t>issue Code Family: Culture cooperation and mutual awareness</t>
  </si>
  <si>
    <t>issue Code Family: Crisis and disaster management</t>
  </si>
  <si>
    <t>issue Code Family: Energy</t>
  </si>
  <si>
    <t>issue Code Family: Transport, tourism and connectivity</t>
  </si>
  <si>
    <t>issue Code Family: Welfare and social security</t>
  </si>
  <si>
    <t>issue Code Family: Science, technology and innovation</t>
  </si>
  <si>
    <t>issue: border management</t>
  </si>
  <si>
    <t>issue Code Family: Disarmament, arms control and non-proliferation</t>
  </si>
  <si>
    <t>issue Code Family: Health</t>
  </si>
  <si>
    <t>issue Code Family: Food, water and agriculture</t>
  </si>
  <si>
    <t>issue Code Family: Investment and finance sector</t>
  </si>
  <si>
    <t>issue Code Family: Maritime cooperation</t>
  </si>
  <si>
    <t>issue Code Family: Education, training and human resources development</t>
  </si>
  <si>
    <t>issue Code Family: ICT</t>
  </si>
  <si>
    <t>issue: shared values</t>
  </si>
  <si>
    <t>issue Code Family: Industry and manufacturing</t>
  </si>
  <si>
    <t>issue Code Family: Youth and children</t>
  </si>
  <si>
    <t>issue: space cooperation</t>
  </si>
  <si>
    <t>issue: services</t>
  </si>
  <si>
    <t>issue Code Family: Natural resources management</t>
  </si>
  <si>
    <t>issue: defence cooperation</t>
  </si>
  <si>
    <t>Democracy, good governance and reforms</t>
  </si>
  <si>
    <t>Human rights and civil society</t>
  </si>
  <si>
    <t>Peace and security, conflict prevention and management</t>
  </si>
  <si>
    <t>Dialogue</t>
  </si>
  <si>
    <t>Economic growth and prosperity</t>
  </si>
  <si>
    <t>Migration</t>
  </si>
  <si>
    <t>Rules in international system</t>
  </si>
  <si>
    <t>Welfare and social security</t>
  </si>
  <si>
    <t>Environment and climate change</t>
  </si>
  <si>
    <t>Aid</t>
  </si>
  <si>
    <t>Transport, tourism and connectivity</t>
  </si>
  <si>
    <t>Trade, market access, customs, regulatory and legal environment</t>
  </si>
  <si>
    <t>Culture cooperation and mutual awareness</t>
  </si>
  <si>
    <t>Energy</t>
  </si>
  <si>
    <t>Terrorism</t>
  </si>
  <si>
    <t>Countering crime and police cooperation</t>
  </si>
  <si>
    <t>EU_uni</t>
  </si>
  <si>
    <t>India_uni</t>
  </si>
  <si>
    <t>issue: dialogue on high level</t>
  </si>
  <si>
    <t>issue: dialogue on ministerial level</t>
  </si>
  <si>
    <t>issue: dialogue on officials/expert level</t>
  </si>
  <si>
    <t>issue: dialogue on parliamentary level</t>
  </si>
  <si>
    <t>issue: dialogue</t>
  </si>
  <si>
    <t>issue: information sharing</t>
  </si>
  <si>
    <t>issue: openness</t>
  </si>
  <si>
    <t>issue: international rules based system</t>
  </si>
  <si>
    <t>issue: co-existence</t>
  </si>
  <si>
    <t>issue: principles governing the use of force</t>
  </si>
  <si>
    <t>issue: multilateralism</t>
  </si>
  <si>
    <t>issue: sanctions</t>
  </si>
  <si>
    <t>issue: common but differentiated responsibilities</t>
  </si>
  <si>
    <t>issue: sovereignty</t>
  </si>
  <si>
    <t>issue: spirit of equality and mutual respect</t>
  </si>
  <si>
    <t>issue: political independence</t>
  </si>
  <si>
    <t>issue: integrity</t>
  </si>
  <si>
    <t>issue: regional cooperation and good neighbourly relations</t>
  </si>
  <si>
    <t>issue: political parties contacts</t>
  </si>
  <si>
    <t>issue: farmers contacts</t>
  </si>
  <si>
    <t>issue: journalistic exchanges</t>
  </si>
  <si>
    <t>issue: Think Tanks contacts</t>
  </si>
  <si>
    <t>issue: consumers contacts</t>
  </si>
  <si>
    <t>issue: trade unions contacts</t>
  </si>
  <si>
    <t>issue: transport</t>
  </si>
  <si>
    <t>issue: people-to-people connectivity</t>
  </si>
  <si>
    <t>issue: connectivity</t>
  </si>
  <si>
    <t>issue: maritime connectivity</t>
  </si>
  <si>
    <t>issue: business contacts</t>
  </si>
  <si>
    <t>issue: civil society contacts</t>
  </si>
  <si>
    <t>issue: student exchanges</t>
  </si>
  <si>
    <t>issue: academic exchanges</t>
  </si>
  <si>
    <t>issue: air connectivity/civil aviation</t>
  </si>
  <si>
    <t>issue: freedom of movement</t>
  </si>
  <si>
    <t>issue: consular and visa issues</t>
  </si>
  <si>
    <t>issue: tourism</t>
  </si>
  <si>
    <t>issue: exchange of trainees and instructors</t>
  </si>
  <si>
    <t>issue: cultural heritage</t>
  </si>
  <si>
    <t>issue: cultural cooperation</t>
  </si>
  <si>
    <t>issue: multilingualism</t>
  </si>
  <si>
    <t>issue: cultural diversity</t>
  </si>
  <si>
    <t>issue: Hindi</t>
  </si>
  <si>
    <t>issue: yoga</t>
  </si>
  <si>
    <t>issue: intercultural dialogue</t>
  </si>
  <si>
    <t>issue: mutual awareness and understanding</t>
  </si>
  <si>
    <t>issue: interfaith dialogue</t>
  </si>
  <si>
    <t>issue: traditional knowledge</t>
  </si>
  <si>
    <t>issue: diversity and pluralism</t>
  </si>
  <si>
    <t>issue: unity</t>
  </si>
  <si>
    <t>issue: cooperation on sports</t>
  </si>
  <si>
    <t>issue: energy</t>
  </si>
  <si>
    <t>issue: renewable/clean energy</t>
  </si>
  <si>
    <t>issue: civil nuclear energy</t>
  </si>
  <si>
    <t>issue: energy supplies</t>
  </si>
  <si>
    <t>issue: energy efficiency</t>
  </si>
  <si>
    <t>issue: energy security</t>
  </si>
  <si>
    <t>issue: countering corruption</t>
  </si>
  <si>
    <t>issue: independent media and judiciary</t>
  </si>
  <si>
    <t>issue: cooperative federalism</t>
  </si>
  <si>
    <t>issue: e-governance</t>
  </si>
  <si>
    <t>issue: democracy</t>
  </si>
  <si>
    <t>issue: reforms</t>
  </si>
  <si>
    <t>issue: rule of law</t>
  </si>
  <si>
    <t>issue: elections</t>
  </si>
  <si>
    <t>issue: security-sector reform</t>
  </si>
  <si>
    <t>issue: economic reforms</t>
  </si>
  <si>
    <t>issue: justice-sector reform</t>
  </si>
  <si>
    <t>issue: political reforms</t>
  </si>
  <si>
    <t>issue: good governance</t>
  </si>
  <si>
    <t>issue: representation of all sections of society</t>
  </si>
  <si>
    <t>issue: corporate governance</t>
  </si>
  <si>
    <t>issue: institutions development</t>
  </si>
  <si>
    <t>issue: capacity building</t>
  </si>
  <si>
    <t>issue: human rights</t>
  </si>
  <si>
    <t>issue: freedom of religion</t>
  </si>
  <si>
    <t>issue: disabled rights</t>
  </si>
  <si>
    <t>issue: torture and ill-treatment</t>
  </si>
  <si>
    <t>issue: right to information</t>
  </si>
  <si>
    <t>issue: right to life</t>
  </si>
  <si>
    <t>issue: minorities rights</t>
  </si>
  <si>
    <t>issue: children rights</t>
  </si>
  <si>
    <t>issue: liberty/freedom</t>
  </si>
  <si>
    <t>issue: civil and political rights</t>
  </si>
  <si>
    <t>issue: gender equality</t>
  </si>
  <si>
    <t>issue: justice</t>
  </si>
  <si>
    <t>issue: dignity</t>
  </si>
  <si>
    <t>issue: equality</t>
  </si>
  <si>
    <t>issue: civil society</t>
  </si>
  <si>
    <t>issue: peace and security</t>
  </si>
  <si>
    <t>issue: peace-keeping and peace-building</t>
  </si>
  <si>
    <t>issue: maritime security</t>
  </si>
  <si>
    <t>issue: collective security</t>
  </si>
  <si>
    <t>issue: mutual trust and confidence</t>
  </si>
  <si>
    <t>issue: conflict management</t>
  </si>
  <si>
    <t>issue: conflict prevention</t>
  </si>
  <si>
    <t>issue: demobilisation and reintegration</t>
  </si>
  <si>
    <t>issue: reconciliation</t>
  </si>
  <si>
    <t>issue: protection and security of civilians</t>
  </si>
  <si>
    <t>issue: humanitarian crisis</t>
  </si>
  <si>
    <t>issue: refugees and displaced persons</t>
  </si>
  <si>
    <t>issue: economic growth and development</t>
  </si>
  <si>
    <t>issue: prosperity</t>
  </si>
  <si>
    <t>issue: entrepreneurship</t>
  </si>
  <si>
    <t>issue: competitiveness</t>
  </si>
  <si>
    <t>issue: SMEs</t>
  </si>
  <si>
    <t>issue: business-to-academic communities partnerships</t>
  </si>
  <si>
    <t>issue: PPP</t>
  </si>
  <si>
    <t>issue: migration management</t>
  </si>
  <si>
    <t>issue: migration</t>
  </si>
  <si>
    <t>issue: migrants' integration</t>
  </si>
  <si>
    <t>issue: benefits to all partners of legal migration</t>
  </si>
  <si>
    <t>issue: readmission</t>
  </si>
  <si>
    <t>issue: countering illegal immigration</t>
  </si>
  <si>
    <t>issue: connection between migration and development</t>
  </si>
  <si>
    <t>issue: social security</t>
  </si>
  <si>
    <t>issue: citizens' welfare</t>
  </si>
  <si>
    <t>issue: reducing poverty</t>
  </si>
  <si>
    <t>issue: employment</t>
  </si>
  <si>
    <t>issue: financial inclusion</t>
  </si>
  <si>
    <t>issue: decent work</t>
  </si>
  <si>
    <t>issue: infrastructure</t>
  </si>
  <si>
    <t>issue: electricity</t>
  </si>
  <si>
    <t>issue: development of villages</t>
  </si>
  <si>
    <t>issue: urban development</t>
  </si>
  <si>
    <t>issue: water and sanitation</t>
  </si>
  <si>
    <t>issue: climate change</t>
  </si>
  <si>
    <t>issue: environment/nature</t>
  </si>
  <si>
    <t>issue: biodiversity</t>
  </si>
  <si>
    <t>issue: changing lifestyle</t>
  </si>
  <si>
    <t>issue: organic farming</t>
  </si>
  <si>
    <t>issue: clean technologies</t>
  </si>
  <si>
    <t>issue: clean development</t>
  </si>
  <si>
    <t>issue: multilateral debt relief</t>
  </si>
  <si>
    <t>issue: aid effectiveness</t>
  </si>
  <si>
    <t>issue: development cooperation</t>
  </si>
  <si>
    <t>issue: humanitarian assistance</t>
  </si>
  <si>
    <t>issue: technical assistance</t>
  </si>
  <si>
    <t>issue: reconstruction assistance</t>
  </si>
  <si>
    <t>issue: scholarship programmes</t>
  </si>
  <si>
    <t>issue: joint development projects in third countries</t>
  </si>
  <si>
    <t>issue: customs</t>
  </si>
  <si>
    <t>issue: antidumping</t>
  </si>
  <si>
    <t>issue: trade facilitation</t>
  </si>
  <si>
    <t>issue: market access</t>
  </si>
  <si>
    <t>issue: good regulatory and legal environment</t>
  </si>
  <si>
    <t>issue: taxation</t>
  </si>
  <si>
    <t>issue: sanitary and phytosanitary issues</t>
  </si>
  <si>
    <t>issue: trade</t>
  </si>
  <si>
    <t>issue: e-commerce</t>
  </si>
  <si>
    <t>issue: public procurement</t>
  </si>
  <si>
    <t>issue: competition</t>
  </si>
  <si>
    <t>issue: intellectual property rights</t>
  </si>
  <si>
    <t>issue: business-to-government dialogue</t>
  </si>
  <si>
    <t>issue: countering terrorism</t>
  </si>
  <si>
    <t>issue: radicalisation and terrorist recruitment</t>
  </si>
  <si>
    <t>issue: reducing the access of terrorists to financial resources</t>
  </si>
  <si>
    <t>issue: countering money forgery</t>
  </si>
  <si>
    <t>issue: countering human trafficking</t>
  </si>
  <si>
    <t>issue: countering piracy</t>
  </si>
  <si>
    <t>issue: countering drugs trafficking</t>
  </si>
  <si>
    <t>issue: countering money laundering</t>
  </si>
  <si>
    <t>issue: countering commercial fraud</t>
  </si>
  <si>
    <t>issue: countering transnational crime</t>
  </si>
  <si>
    <t>issue: countering organised crime</t>
  </si>
  <si>
    <t>issue: countering arms smuggling</t>
  </si>
  <si>
    <t>issue: police cooperation</t>
  </si>
  <si>
    <t>issue: internal security</t>
  </si>
  <si>
    <t>issue: cyber security</t>
  </si>
  <si>
    <t>issue: security of documents</t>
  </si>
  <si>
    <t>issue: TBTs</t>
  </si>
  <si>
    <t>issue: Gis</t>
  </si>
  <si>
    <t>overlapping</t>
  </si>
  <si>
    <t>complementary</t>
  </si>
  <si>
    <t>compatible or competing</t>
  </si>
  <si>
    <t>TOTAL</t>
  </si>
  <si>
    <t>Issue Code Family: Democracy, good governance and reforms</t>
  </si>
  <si>
    <t>Issue Code Family: Human rights and civil society</t>
  </si>
  <si>
    <t>Issue Code Family: Peace and security, conflict prevention and management</t>
  </si>
  <si>
    <t>Issue Code Family: Dialogue</t>
  </si>
  <si>
    <t>Issue Code Family: Economic growth and prosperity</t>
  </si>
  <si>
    <t>Issue Code Family: Migration</t>
  </si>
  <si>
    <t>Issue Code Family: Rules in international system</t>
  </si>
  <si>
    <t>Issue Code Family: Welfare and social security</t>
  </si>
  <si>
    <t>Issue Code Family: Environment and climate change</t>
  </si>
  <si>
    <t>Issue Code Family: Aid</t>
  </si>
  <si>
    <t>Issue Code Family: Transport, tourism and connectivity</t>
  </si>
  <si>
    <t>Issue Code Family: Trade, market access, customs, regulatory and legal environment</t>
  </si>
  <si>
    <t>Issue Code Family: Culture cooperation and mutual awareness</t>
  </si>
  <si>
    <t>Issue Code Family: Energy</t>
  </si>
  <si>
    <t>Issue Code Family: Terrorism</t>
  </si>
  <si>
    <t>Issue Code Family: Countering crime and police cooperation</t>
  </si>
  <si>
    <t>issue: peaceful settlement of disputes</t>
  </si>
  <si>
    <t>II</t>
  </si>
  <si>
    <t>I</t>
  </si>
  <si>
    <t>the same</t>
  </si>
  <si>
    <t>competitive</t>
  </si>
  <si>
    <t>competitively overlapping</t>
  </si>
  <si>
    <t>III</t>
  </si>
  <si>
    <t>different but complementary</t>
  </si>
  <si>
    <t>different but compatible</t>
  </si>
  <si>
    <t>ISSUE CODE FAMILIES CATEGORIES</t>
  </si>
  <si>
    <t>category</t>
  </si>
  <si>
    <t>type</t>
  </si>
  <si>
    <t>when the code appears in all 3 types of manifestos</t>
  </si>
  <si>
    <t>when the code appears in 2 types of manifestos</t>
  </si>
  <si>
    <t>when the code appears only in unilateral manifestos of one partner, but based on qualitative content analysis and strategic narratives analysis it could be considered as favourable also from the second partner's perspective.</t>
  </si>
  <si>
    <t>when the code appears only in unilateral manifestos of one partner, but based on qualitative content analysis and strategic narratives analysis it could be considered as irrelevant from the second partner's perspective.</t>
  </si>
  <si>
    <t>when the code appears only in unilateral manifestos of one partner, but based on qualitative content analysis and strategic narratives analysis it could be considered as unfavourable from the second partner's perspective.</t>
  </si>
  <si>
    <t>EU'S FOREIGN-POLITICAL ISSUES</t>
  </si>
  <si>
    <t>INDIA'S FOREIGN-POLITICAL ISSUES</t>
  </si>
  <si>
    <t>ISSUE CODE TYPES</t>
  </si>
  <si>
    <t>when the code appears in 2 or 3 types of manifestos but based on qualitative content analysis and strategic narratives analysis partners' understanding of the term could be considered as contradictory.</t>
  </si>
  <si>
    <t>FOREIGN-POLITICAL ISSUES WITH ORIGINAL WORD COUNT INDICATOR</t>
  </si>
  <si>
    <t>MOST SALIENT FOREIGN-POLITICAL ISSUES WITH RECOUNTED WORD COUNT INDICATOR</t>
  </si>
  <si>
    <r>
      <t xml:space="preserve">Only </t>
    </r>
    <r>
      <rPr>
        <b/>
        <sz val="10"/>
        <rFont val="Arial"/>
        <family val="2"/>
        <charset val="238"/>
      </rPr>
      <t>1-4 types</t>
    </r>
    <r>
      <rPr>
        <sz val="10"/>
        <rFont val="Arial"/>
        <family val="2"/>
      </rPr>
      <t xml:space="preserve"> of issue codes with predominance of </t>
    </r>
    <r>
      <rPr>
        <b/>
        <sz val="10"/>
        <rFont val="Arial"/>
        <family val="2"/>
        <charset val="238"/>
      </rPr>
      <t>1-3 types</t>
    </r>
    <r>
      <rPr>
        <sz val="10"/>
        <rFont val="Arial"/>
        <family val="2"/>
      </rPr>
      <t>.</t>
    </r>
  </si>
  <si>
    <r>
      <rPr>
        <b/>
        <sz val="10"/>
        <rFont val="Arial"/>
        <family val="2"/>
        <charset val="238"/>
      </rPr>
      <t>1-6 types</t>
    </r>
    <r>
      <rPr>
        <sz val="10"/>
        <rFont val="Arial"/>
        <family val="2"/>
      </rPr>
      <t xml:space="preserve"> of Issue codes with predominance of </t>
    </r>
    <r>
      <rPr>
        <b/>
        <sz val="10"/>
        <rFont val="Arial"/>
        <family val="2"/>
        <charset val="238"/>
      </rPr>
      <t>3 type.</t>
    </r>
  </si>
  <si>
    <r>
      <t xml:space="preserve">Only </t>
    </r>
    <r>
      <rPr>
        <b/>
        <sz val="10"/>
        <rFont val="Arial"/>
        <family val="2"/>
        <charset val="238"/>
      </rPr>
      <t>1-4 types</t>
    </r>
    <r>
      <rPr>
        <sz val="10"/>
        <rFont val="Arial"/>
        <family val="2"/>
        <charset val="238"/>
      </rPr>
      <t xml:space="preserve"> of issue codes.</t>
    </r>
  </si>
  <si>
    <r>
      <t xml:space="preserve">Only </t>
    </r>
    <r>
      <rPr>
        <b/>
        <sz val="10"/>
        <rFont val="Arial"/>
        <family val="2"/>
        <charset val="238"/>
      </rPr>
      <t>1-4 types</t>
    </r>
    <r>
      <rPr>
        <sz val="10"/>
        <rFont val="Arial"/>
        <family val="2"/>
      </rPr>
      <t xml:space="preserve"> of issue codes with predominance of </t>
    </r>
    <r>
      <rPr>
        <b/>
        <sz val="10"/>
        <rFont val="Arial"/>
        <family val="2"/>
        <charset val="238"/>
      </rPr>
      <t>4 type</t>
    </r>
    <r>
      <rPr>
        <sz val="10"/>
        <rFont val="Arial"/>
        <family val="2"/>
      </rPr>
      <t>.</t>
    </r>
  </si>
  <si>
    <r>
      <rPr>
        <b/>
        <sz val="10"/>
        <rFont val="Arial"/>
        <family val="2"/>
        <charset val="238"/>
      </rPr>
      <t>1-6 types</t>
    </r>
    <r>
      <rPr>
        <sz val="10"/>
        <rFont val="Arial"/>
        <family val="2"/>
        <charset val="238"/>
      </rPr>
      <t xml:space="preserve"> of issue codes with predominance of </t>
    </r>
    <r>
      <rPr>
        <b/>
        <sz val="10"/>
        <rFont val="Arial"/>
        <family val="2"/>
        <charset val="238"/>
      </rPr>
      <t>5-6 types</t>
    </r>
    <r>
      <rPr>
        <sz val="10"/>
        <rFont val="Arial"/>
        <family val="2"/>
        <charset val="238"/>
      </rPr>
      <t>.</t>
    </r>
  </si>
  <si>
    <t>SPaSIO Project Datasets                                                                                  ©Strategic Partnerships Group, 2013-2018</t>
  </si>
  <si>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</si>
  <si>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</si>
  <si>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</si>
  <si>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</si>
  <si>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</si>
  <si>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</si>
  <si>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</si>
  <si>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i/>
        <sz val="11"/>
        <rFont val="Calibri"/>
        <family val="2"/>
        <scheme val="minor"/>
      </rPr>
      <t>Author:</t>
    </r>
    <r>
      <rPr>
        <b/>
        <i/>
        <sz val="11"/>
        <color theme="1"/>
        <rFont val="Calibri"/>
        <family val="2"/>
        <scheme val="minor"/>
      </rPr>
      <t xml:space="preserve"> Lucyna Czechowska</t>
    </r>
  </si>
  <si>
    <r>
      <rPr>
        <sz val="11"/>
        <rFont val="Calibri"/>
        <family val="2"/>
        <scheme val="minor"/>
      </rPr>
      <t xml:space="preserve">Case: </t>
    </r>
    <r>
      <rPr>
        <b/>
        <sz val="11"/>
        <color theme="1"/>
        <rFont val="Calibri"/>
        <family val="2"/>
        <scheme val="minor"/>
      </rPr>
      <t>EU-India</t>
    </r>
  </si>
  <si>
    <r>
      <rPr>
        <sz val="11"/>
        <color theme="1"/>
        <rFont val="Calibri"/>
        <family val="2"/>
        <scheme val="minor"/>
      </rPr>
      <t xml:space="preserve">Dataset: </t>
    </r>
    <r>
      <rPr>
        <b/>
        <sz val="11"/>
        <color theme="1"/>
        <rFont val="Calibri"/>
        <family val="2"/>
        <charset val="238"/>
        <scheme val="minor"/>
      </rPr>
      <t>SPaSIO/EU-India/issues</t>
    </r>
  </si>
  <si>
    <r>
      <rPr>
        <sz val="11"/>
        <rFont val="Calibri"/>
        <family val="2"/>
        <charset val="238"/>
        <scheme val="minor"/>
      </rPr>
      <t xml:space="preserve">Title: </t>
    </r>
    <r>
      <rPr>
        <b/>
        <sz val="11"/>
        <color theme="1"/>
        <rFont val="Calibri"/>
        <family val="2"/>
        <charset val="238"/>
        <scheme val="minor"/>
      </rPr>
      <t>Foreign-political issues of the European Union and India, 2004-2015</t>
    </r>
  </si>
  <si>
    <r>
      <rPr>
        <sz val="11"/>
        <rFont val="Calibri"/>
        <family val="2"/>
        <scheme val="minor"/>
      </rPr>
      <t>Date of data query</t>
    </r>
    <r>
      <rPr>
        <sz val="11"/>
        <color theme="1"/>
        <rFont val="Calibri"/>
        <family val="2"/>
        <scheme val="minor"/>
      </rPr>
      <t>:</t>
    </r>
    <r>
      <rPr>
        <b/>
        <sz val="11"/>
        <color theme="1"/>
        <rFont val="Calibri"/>
        <family val="2"/>
        <scheme val="minor"/>
      </rPr>
      <t xml:space="preserve"> 01.06.2017</t>
    </r>
  </si>
  <si>
    <t>DATA SOURCES:</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</si>
  <si>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</si>
  <si>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</si>
  <si>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</si>
  <si>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 xml:space="preserve">Strategic bilateral documents in the years 2004-2015 </t>
  </si>
  <si>
    <r>
      <t>Global partners for global challenges: The EU-India Joint Action Plan (JAP).</t>
    </r>
    <r>
      <rPr>
        <sz val="11"/>
        <color rgb="FF000000"/>
        <rFont val="Calibri"/>
        <family val="2"/>
        <charset val="238"/>
      </rPr>
      <t xml:space="preserve"> (2008, September 29). Marseille. Retrieved from: http://eeas.europa.eu/archives/docs/india/sum09_08/joint_action_plan_2008_en.pdf.</t>
    </r>
  </si>
  <si>
    <r>
      <t>India-EU strategic partnership joint action plan.</t>
    </r>
    <r>
      <rPr>
        <sz val="11"/>
        <color rgb="FF000000"/>
        <rFont val="Calibri"/>
        <family val="2"/>
        <charset val="238"/>
      </rPr>
      <t xml:space="preserve"> (2005, September 7). New Delhi. Retrieved from: http://europa.eu/rapid/press-release_PRES-05-223_en.htm.</t>
    </r>
  </si>
  <si>
    <r>
      <t>Political Declaration on the India-EU Strategic Partnership.</t>
    </r>
    <r>
      <rPr>
        <sz val="11"/>
        <color rgb="FF000000"/>
        <rFont val="Calibri"/>
        <family val="2"/>
        <charset val="238"/>
      </rPr>
      <t xml:space="preserve"> (2005, September 7). New Delhi. Retrieved from: http://europa.eu/rapid/press-release_PRES-05-224_en.htm.</t>
    </r>
  </si>
  <si>
    <t xml:space="preserve">The European Union's strategic documents in the years 2004-2015 </t>
  </si>
  <si>
    <r>
      <t xml:space="preserve">Council of the EU. (2004, December 17). </t>
    </r>
    <r>
      <rPr>
        <i/>
        <sz val="11"/>
        <color rgb="FF000000"/>
        <rFont val="Calibri"/>
        <family val="2"/>
        <charset val="238"/>
      </rPr>
      <t>Presidency Conclusions.</t>
    </r>
    <r>
      <rPr>
        <sz val="11"/>
        <color rgb="FF000000"/>
        <rFont val="Calibri"/>
        <family val="2"/>
        <charset val="238"/>
      </rPr>
      <t xml:space="preserve"> Brussels. Retrieved from: http://www.consilium.europa.eu/uedocs/cmsUpload/EC16.17-12.04_16238.en04.pdf.</t>
    </r>
  </si>
  <si>
    <r>
      <t xml:space="preserve">Council of the EU. (2004, June 18). </t>
    </r>
    <r>
      <rPr>
        <i/>
        <sz val="11"/>
        <color rgb="FF000000"/>
        <rFont val="Calibri"/>
        <family val="2"/>
        <charset val="238"/>
      </rPr>
      <t>Presidency Conclusions.</t>
    </r>
    <r>
      <rPr>
        <sz val="11"/>
        <color rgb="FF000000"/>
        <rFont val="Calibri"/>
        <family val="2"/>
        <charset val="238"/>
      </rPr>
      <t xml:space="preserve"> Brussels. Retrieved from: http://data.consilium.europa.eu/doc/document/ST-10679-2004-REV-2/en/pdf.</t>
    </r>
  </si>
  <si>
    <r>
      <t xml:space="preserve">Council of the EU. (2005, December 16).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http://www.consilium.europa.eu/ueDocs/cms_Data/docs/pressData/en/ec/87642.pdf.</t>
    </r>
  </si>
  <si>
    <r>
      <t xml:space="preserve">Council of the EU. (2005, June 17).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http://www.consilium.europa.eu/uedocs/cms_data/docs/pressdata/en/ec/85349.pdf.</t>
    </r>
  </si>
  <si>
    <r>
      <t xml:space="preserve">Council of the EU. (2006, June 16).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http://www.consilium.europa.eu/ueDocs/cms_Data/docs/pressData/en/ec/90111.pdf.</t>
    </r>
  </si>
  <si>
    <r>
      <t xml:space="preserve">Council of the EU. (2006, December 15).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http://www.consilium.europa.eu/ueDocs/cms_Data/docs/pressData/en/ec/92202.pdf.</t>
    </r>
  </si>
  <si>
    <r>
      <t xml:space="preserve">Council of the EU. (2007, December 14). </t>
    </r>
    <r>
      <rPr>
        <i/>
        <sz val="11"/>
        <color rgb="FF000000"/>
        <rFont val="Calibri"/>
        <family val="2"/>
        <charset val="238"/>
      </rPr>
      <t>Presidency Conclusions.</t>
    </r>
    <r>
      <rPr>
        <sz val="11"/>
        <color rgb="FF000000"/>
        <rFont val="Calibri"/>
        <family val="2"/>
        <charset val="238"/>
      </rPr>
      <t xml:space="preserve"> Brussels.  Retrieved from: http://www.europa.rs/upload/documents/conclusions_14dec.pdf.</t>
    </r>
  </si>
  <si>
    <r>
      <t xml:space="preserve">Council of the EU. (2007, June 22).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http://www.consilium.europa.eu/ueDocs/cms_Data/docs/pressData/en/ec/94932.pdf.</t>
    </r>
  </si>
  <si>
    <r>
      <t xml:space="preserve">Council of the EU. (2008, December 12).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http://www.consilium.europa.eu/uedocs/cms_data/docs/pressdata/en/ec/104692.pdf.</t>
    </r>
  </si>
  <si>
    <r>
      <t xml:space="preserve">Council of the EU. (2008, June 20).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http://www.consilium.europa.eu/ueDocs/cms_Data/docs/pressData/en/ec/101346.pdf.</t>
    </r>
  </si>
  <si>
    <r>
      <t xml:space="preserve">Council of the EU. (2009, June 19).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http://www.consilium.europa.eu/uedocs/cms_data/docs/pressdata/en/ec/108622.pdf.</t>
    </r>
  </si>
  <si>
    <r>
      <t xml:space="preserve">European Council. (2009, December 11).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http://www.consilium.europa.eu/uedocs/cms_data/docs/pressdata/en/ec/111877.pdf.</t>
    </r>
  </si>
  <si>
    <r>
      <t xml:space="preserve">European Council. (2010, December 17).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http://www.consilium.europa.eu/uedocs/cms_data/docs/pressdata/en/ec/118578.pdf.</t>
    </r>
  </si>
  <si>
    <r>
      <t xml:space="preserve">European Council. (2010, June 17). </t>
    </r>
    <r>
      <rPr>
        <i/>
        <sz val="11"/>
        <color rgb="FF000000"/>
        <rFont val="Calibri"/>
        <family val="2"/>
        <charset val="238"/>
      </rPr>
      <t xml:space="preserve">Conclusions. </t>
    </r>
    <r>
      <rPr>
        <sz val="11"/>
        <color rgb="FF000000"/>
        <rFont val="Calibri"/>
        <family val="2"/>
        <charset val="238"/>
      </rPr>
      <t>Brussels. Retrieved from: http://data.consilium.europa.eu/doc/document/ST-13-2010-REV-1/en/pdf.</t>
    </r>
  </si>
  <si>
    <r>
      <t xml:space="preserve">European Council. (2011, June 24).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http://www.consilium.europa.eu/uedocs/cms_data/docs/pressdata/en/ec/123075.pdf.</t>
    </r>
  </si>
  <si>
    <r>
      <t xml:space="preserve">European Council. (2011, December 9).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http://www.consilium.europa.eu/uedocs/cms_data/docs/pressdata/en/ec/126714.pdf.</t>
    </r>
  </si>
  <si>
    <r>
      <t xml:space="preserve">European Council. (2012, December 14).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http://www.consilium.europa.eu/uedocs/cms_Data/docs/pressdata/en/ec/134353.pdf.</t>
    </r>
  </si>
  <si>
    <r>
      <t xml:space="preserve">European Council. (2012, June 29).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http://www.consilium.europa.eu/uedocs/cms_data/docs/pressdata/en/ec/131388.pdf.</t>
    </r>
  </si>
  <si>
    <r>
      <t xml:space="preserve">European Council. (2013, December 20).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http://www.consilium.europa.eu/uedocs/cms_data/docs/pressdata/en/ec/140245.pdf.</t>
    </r>
  </si>
  <si>
    <r>
      <t xml:space="preserve">European Council. (2013, June 28).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http://www.consilium.europa.eu/uedocs/cms_data/docs/pressdata/en/ec/137634.pdf.</t>
    </r>
  </si>
  <si>
    <r>
      <t xml:space="preserve">European Council. (2014, December 18). </t>
    </r>
    <r>
      <rPr>
        <i/>
        <sz val="11"/>
        <color rgb="FF000000"/>
        <rFont val="Calibri"/>
        <family val="2"/>
        <charset val="238"/>
      </rPr>
      <t xml:space="preserve">Conclusions. </t>
    </r>
    <r>
      <rPr>
        <sz val="11"/>
        <color rgb="FF000000"/>
        <rFont val="Calibri"/>
        <family val="2"/>
        <charset val="238"/>
      </rPr>
      <t>Brussels. Retrieved from: https://www.consilium.europa.eu/uedocs/cms_data/docs/pressdata/en/ec/146411.pdf.</t>
    </r>
  </si>
  <si>
    <r>
      <t xml:space="preserve">European Council. (2014, June 27).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http://www.consilium.europa.eu/uedocs/cms_Data/docs/pressdata/en/ec/143478.pdf.</t>
    </r>
  </si>
  <si>
    <r>
      <t xml:space="preserve">European Council. (2015, December 18). </t>
    </r>
    <r>
      <rPr>
        <i/>
        <sz val="11"/>
        <color rgb="FF000000"/>
        <rFont val="Calibri"/>
        <family val="2"/>
        <charset val="238"/>
      </rPr>
      <t xml:space="preserve">Conclusions. </t>
    </r>
    <r>
      <rPr>
        <sz val="11"/>
        <color rgb="FF000000"/>
        <rFont val="Calibri"/>
        <family val="2"/>
        <charset val="238"/>
      </rPr>
      <t>Brussels. Retrieved from: http://www.consilium.europa.eu/media/21669/201512-euco-conclusions.pdf.</t>
    </r>
  </si>
  <si>
    <r>
      <t xml:space="preserve">European Council. (2015, June 25). </t>
    </r>
    <r>
      <rPr>
        <i/>
        <sz val="11"/>
        <color rgb="FF000000"/>
        <rFont val="Calibri"/>
        <family val="2"/>
        <charset val="238"/>
      </rPr>
      <t xml:space="preserve">Conclusions. </t>
    </r>
    <r>
      <rPr>
        <sz val="11"/>
        <color rgb="FF000000"/>
        <rFont val="Calibri"/>
        <family val="2"/>
        <charset val="238"/>
      </rPr>
      <t>Brussels. Retrieved from: http://www.consilium.europa.eu/en/press/press-releases/2015/06/26-euco-conclusions/.</t>
    </r>
  </si>
  <si>
    <r>
      <t>Report on the Implementation of the European Security Strategy. Providing Security in a Changing World.</t>
    </r>
    <r>
      <rPr>
        <sz val="11"/>
        <color rgb="FF000000"/>
        <rFont val="Calibri"/>
        <family val="2"/>
        <charset val="238"/>
      </rPr>
      <t xml:space="preserve"> (2008, December 11). Retrieved from: http://www.consilium.europa.eu/ueDocs/cms_Data/docs/pressdata/EN/reports/104630.pdf.</t>
    </r>
  </si>
  <si>
    <t xml:space="preserve">India's strategic documents in the years 2004-2015 </t>
  </si>
  <si>
    <r>
      <t xml:space="preserve">Modi, N. (2017, April 4). </t>
    </r>
    <r>
      <rPr>
        <i/>
        <sz val="11"/>
        <color rgb="FF000000"/>
        <rFont val="Calibri"/>
        <family val="2"/>
        <charset val="238"/>
      </rPr>
      <t>Prime Minister Narendra Modi. Select Speeches on Foreign Policy 2014-2015</t>
    </r>
    <r>
      <rPr>
        <sz val="11"/>
        <color rgb="FF000000"/>
        <rFont val="Calibri"/>
        <family val="2"/>
        <charset val="238"/>
      </rPr>
      <t>. New Delhi. Retrieved from: http://mea.gov.in/PM_SpeechBook_2014-25/?page=6.</t>
    </r>
  </si>
  <si>
    <r>
      <t xml:space="preserve">UPA. (2005). </t>
    </r>
    <r>
      <rPr>
        <i/>
        <sz val="11"/>
        <color rgb="FF000000"/>
        <rFont val="Calibri"/>
        <family val="2"/>
        <charset val="238"/>
      </rPr>
      <t>Report to the People - UPA Government 2004-2005</t>
    </r>
    <r>
      <rPr>
        <sz val="11"/>
        <color rgb="FF000000"/>
        <rFont val="Calibri"/>
        <family val="2"/>
        <charset val="238"/>
      </rPr>
      <t>. New Delhi. Retrieved from: http://archivepmo.nic.in/drmanmohansingh/UPA%20Achievement%202004-05.pdf.</t>
    </r>
  </si>
  <si>
    <r>
      <t xml:space="preserve">UPA. (2006). </t>
    </r>
    <r>
      <rPr>
        <i/>
        <sz val="11"/>
        <color rgb="FF000000"/>
        <rFont val="Calibri"/>
        <family val="2"/>
        <charset val="238"/>
      </rPr>
      <t>Report to the People - UPA Government 2004-2006.</t>
    </r>
    <r>
      <rPr>
        <sz val="11"/>
        <color rgb="FF000000"/>
        <rFont val="Calibri"/>
        <family val="2"/>
        <charset val="238"/>
      </rPr>
      <t xml:space="preserve"> New Delhi. Retrieved from: http://archivepmo.nic.in/drmanmohansingh/UPA%20book%202004-06.pdf.</t>
    </r>
  </si>
  <si>
    <r>
      <t xml:space="preserve">UPA. (2007). </t>
    </r>
    <r>
      <rPr>
        <i/>
        <sz val="11"/>
        <color rgb="FF000000"/>
        <rFont val="Calibri"/>
        <family val="2"/>
        <charset val="238"/>
      </rPr>
      <t>Report to the People - UPA Government 2004-2007.</t>
    </r>
    <r>
      <rPr>
        <sz val="11"/>
        <color rgb="FF000000"/>
        <rFont val="Calibri"/>
        <family val="2"/>
        <charset val="238"/>
      </rPr>
      <t xml:space="preserve"> New Delhi. Retrieved from: http://archivepmo.nic.in/drmanmohansingh/upa_en_2004-07.pdf.</t>
    </r>
  </si>
  <si>
    <r>
      <t xml:space="preserve">UPA. (2008). </t>
    </r>
    <r>
      <rPr>
        <i/>
        <sz val="11"/>
        <color rgb="FF000000"/>
        <rFont val="Calibri"/>
        <family val="2"/>
        <charset val="238"/>
      </rPr>
      <t>Report to the People - UPA Government 2004-2008.</t>
    </r>
    <r>
      <rPr>
        <sz val="11"/>
        <color rgb="FF000000"/>
        <rFont val="Calibri"/>
        <family val="2"/>
        <charset val="238"/>
      </rPr>
      <t xml:space="preserve"> New Delhi. Retrieved from: http://archivepmo.nic.in/drmanmohansingh/upa_en_2004-08.pdf.</t>
    </r>
  </si>
  <si>
    <r>
      <t xml:space="preserve">UPA. (2010). </t>
    </r>
    <r>
      <rPr>
        <i/>
        <sz val="11"/>
        <color rgb="FF000000"/>
        <rFont val="Calibri"/>
        <family val="2"/>
        <charset val="238"/>
      </rPr>
      <t>Report to the People - UPA Government 2009-2010.</t>
    </r>
    <r>
      <rPr>
        <sz val="11"/>
        <color rgb="FF000000"/>
        <rFont val="Calibri"/>
        <family val="2"/>
        <charset val="238"/>
      </rPr>
      <t xml:space="preserve"> New Delhi. Retrieved from: http://archivepmo.nic.in/drmanmohansingh/english_report_01.06.10.pdf.</t>
    </r>
  </si>
  <si>
    <r>
      <t xml:space="preserve">UPA. (2011, May 22). </t>
    </r>
    <r>
      <rPr>
        <i/>
        <sz val="11"/>
        <color rgb="FF000000"/>
        <rFont val="Calibri"/>
        <family val="2"/>
        <charset val="238"/>
      </rPr>
      <t>Report to the People - UPA Government 2010-2011.</t>
    </r>
    <r>
      <rPr>
        <sz val="11"/>
        <color rgb="FF000000"/>
        <rFont val="Calibri"/>
        <family val="2"/>
        <charset val="238"/>
      </rPr>
      <t xml:space="preserve"> New Delhi. Retrieved from: http://archivepmo.nic.in/drmanmohansingh/upa_english_22.05.11.pdf.</t>
    </r>
  </si>
  <si>
    <r>
      <t xml:space="preserve">UPA. (2012). </t>
    </r>
    <r>
      <rPr>
        <i/>
        <sz val="11"/>
        <color rgb="FF000000"/>
        <rFont val="Calibri"/>
        <family val="2"/>
        <charset val="238"/>
      </rPr>
      <t>Report to the People - UPA Government 2011-2012.</t>
    </r>
    <r>
      <rPr>
        <sz val="11"/>
        <color rgb="FF000000"/>
        <rFont val="Calibri"/>
        <family val="2"/>
        <charset val="238"/>
      </rPr>
      <t xml:space="preserve"> New Delhi. Retrieved from: http://archivepmo.nic.in/drmanmohansingh/getdoc.php?id=XJHYTM327.pdf.</t>
    </r>
  </si>
  <si>
    <t>UPA. (2013). Report to the People - UPA Government 2012-2013. New Delhi. Retrieved from: http://archivepmo.nic.in/drmanmohansingh/report_to_people/2012-2013/report_PMO_English.pdf.</t>
  </si>
  <si>
    <t>METODOLOGICAL ASSUMPTIONS:</t>
  </si>
  <si>
    <t>Content analysis and CAQDAS-based coding</t>
  </si>
  <si>
    <t>The process of unitizing involved designation of sentences, parts thereof as well as merging of those into ‘quasi-sentences’ – units containing exactly one statement or message.</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</si>
  <si>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</si>
  <si>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Salience analysis</t>
  </si>
  <si>
    <t>Convergence analysis</t>
  </si>
  <si>
    <t>Top 10 issues</t>
  </si>
  <si>
    <t>Convergence of top 10</t>
  </si>
  <si>
    <t>WCI recounted</t>
  </si>
  <si>
    <t>The sampling process involved the efforts in limiting the number of observations by selecting only those types of official documents, produced by India and European Union, that have a programmatic – strategic – nature for foreign policy.</t>
  </si>
  <si>
    <t>The ‘sentences’ approach in unitizing also informed further primary analysis of the content-analytical output: there were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</si>
  <si>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Deployed was supervised and bottom-up approach in automated (but not automatic) text analysis.</t>
  </si>
  <si>
    <t xml:space="preserve">The coding followed the ‘in vivo’ technique – rather than being ruled by a codebook. </t>
  </si>
  <si>
    <t>It was opted for computerized approach, i.e. the deployment of computer-assisted qualitative content analysis software. The chosen software for CAQDAS is Atlas.ti, a platform that enables a meaningful descriptive and conceptual-level analysis of the text as well as primary data analysis of the content-analytical output.</t>
  </si>
  <si>
    <r>
      <t>The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</si>
  <si>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t>The approach to salience analysis of foreign policy goals, standpoint and issues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</si>
  <si>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r>
      <t xml:space="preserve">Although spanning over a period of time, the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i.e. an enquiry into the state (scope and degree) of similarity or dissimilarity in strategic goals or salient issues since the inception of the strategic partnership (2004) till 2015.</t>
    </r>
  </si>
  <si>
    <r>
      <t xml:space="preserve">Methodological concept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r>
  </si>
  <si>
    <t>Data sources</t>
  </si>
  <si>
    <r>
      <rPr>
        <sz val="11"/>
        <rFont val="Calibri"/>
        <family val="2"/>
        <scheme val="minor"/>
      </rPr>
      <t xml:space="preserve">Timeframe: </t>
    </r>
    <r>
      <rPr>
        <b/>
        <sz val="11"/>
        <color theme="1"/>
        <rFont val="Calibri"/>
        <family val="2"/>
        <scheme val="minor"/>
      </rPr>
      <t>2004-2015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</si>
</sst>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amily val="2"/>
    </font>
    <font>
      <sz val="10"/>
      <name val="Arial"/>
      <family val="2"/>
    </font>
    <font>
      <b/>
      <sz val="10"/>
      <name val="Arial"/>
      <family val="2"/>
    </font>
    <font>
      <b/>
      <sz val="10"/>
      <name val="Arial"/>
      <family val="2"/>
      <charset val="238"/>
    </font>
    <font>
      <b/>
      <sz val="8"/>
      <name val="Arial"/>
      <family val="2"/>
      <charset val="238"/>
    </font>
    <font>
      <sz val="8"/>
      <name val="Arial"/>
      <family val="2"/>
      <charset val="238"/>
    </font>
    <font>
      <sz val="8"/>
      <name val="Times New Roman"/>
      <family val="1"/>
      <charset val="238"/>
    </font>
    <font>
      <sz val="10"/>
      <name val="Arial"/>
      <family val="2"/>
      <charset val="238"/>
    </font>
    <font>
      <sz val="10"/>
      <color rgb="FF000000"/>
      <name val="Times New Roman"/>
      <family val="1"/>
      <charset val="238"/>
    </font>
    <font>
      <sz val="10"/>
      <color rgb="FFFF0000"/>
      <name val="Arial"/>
      <family val="2"/>
      <charset val="238"/>
    </font>
    <font>
      <sz val="10"/>
      <color theme="1"/>
      <name val="Arial"/>
      <family val="2"/>
      <charset val="238"/>
    </font>
    <font>
      <sz val="9"/>
      <color theme="1"/>
      <name val="Segoe UI"/>
      <family val="2"/>
      <charset val="238"/>
    </font>
    <font>
      <sz val="10"/>
      <color rgb="FFFF0000"/>
      <name val="Arial"/>
      <family val="2"/>
    </font>
    <font>
      <sz val="8"/>
      <color rgb="FF000000"/>
      <name val="Times New Roman"/>
      <family val="1"/>
      <charset val="238"/>
    </font>
    <font>
      <sz val="9"/>
      <color theme="4"/>
      <name val="Segoe UI"/>
      <family val="2"/>
      <charset val="238"/>
    </font>
    <font>
      <sz val="10"/>
      <color rgb="FF000000"/>
      <name val="Arial"/>
      <family val="2"/>
      <charset val="238"/>
    </font>
    <font>
      <b/>
      <sz val="10"/>
      <color theme="1"/>
      <name val="Arial"/>
      <family val="2"/>
      <charset val="238"/>
    </font>
    <font>
      <sz val="10"/>
      <color theme="0"/>
      <name val="Arial"/>
      <family val="2"/>
      <charset val="238"/>
    </font>
    <font>
      <b/>
      <sz val="10"/>
      <color theme="0"/>
      <name val="Arial"/>
      <family val="2"/>
      <charset val="238"/>
    </font>
    <font>
      <b/>
      <sz val="11"/>
      <color theme="1"/>
      <name val="Calibri"/>
      <family val="2"/>
      <charset val="238"/>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12"/>
      <color theme="1"/>
      <name val="Calibri"/>
      <family val="2"/>
      <scheme val="minor"/>
    </font>
    <font>
      <sz val="8"/>
      <color rgb="FF222222"/>
      <name val="Arial"/>
      <family val="2"/>
      <charset val="238"/>
    </font>
    <font>
      <sz val="11"/>
      <name val="Calibri"/>
      <family val="2"/>
      <charset val="238"/>
      <scheme val="minor"/>
    </font>
    <font>
      <b/>
      <sz val="12"/>
      <color theme="1"/>
      <name val="Calibri"/>
      <family val="2"/>
      <charset val="238"/>
      <scheme val="minor"/>
    </font>
    <font>
      <sz val="11"/>
      <name val="Calibri"/>
      <family val="2"/>
      <scheme val="minor"/>
    </font>
    <font>
      <b/>
      <sz val="11"/>
      <name val="Calibri"/>
      <family val="2"/>
      <scheme val="minor"/>
    </font>
    <font>
      <sz val="12"/>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i/>
      <sz val="11"/>
      <name val="Calibri"/>
      <family val="2"/>
      <scheme val="minor"/>
    </font>
    <font>
      <sz val="12"/>
      <color rgb="FF000000"/>
      <name val="Calibri"/>
    </font>
    <font>
      <sz val="11"/>
      <color rgb="FF000000"/>
      <name val="Calibri"/>
      <family val="2"/>
      <charset val="238"/>
    </font>
    <font>
      <b/>
      <sz val="11"/>
      <color rgb="FF000000"/>
      <name val="Calibri"/>
      <family val="2"/>
      <charset val="238"/>
    </font>
    <font>
      <i/>
      <u/>
      <sz val="11"/>
      <color theme="1"/>
      <name val="Calibri"/>
      <family val="2"/>
      <charset val="238"/>
      <scheme val="minor"/>
    </font>
    <font>
      <sz val="11"/>
      <name val="Calibri"/>
      <family val="2"/>
      <charset val="238"/>
    </font>
    <font>
      <i/>
      <sz val="11"/>
      <name val="Calibri"/>
      <family val="2"/>
      <charset val="238"/>
    </font>
    <font>
      <b/>
      <i/>
      <sz val="11"/>
      <name val="Calibri"/>
      <family val="2"/>
      <charset val="238"/>
    </font>
    <font>
      <b/>
      <sz val="11"/>
      <name val="Calibri"/>
      <family val="2"/>
      <charset val="238"/>
    </font>
    <font>
      <i/>
      <sz val="11"/>
      <color rgb="FF000000"/>
      <name val="Calibri"/>
      <family val="2"/>
      <charset val="238"/>
    </font>
  </fonts>
  <fills count="1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5"/>
        <bgColor indexed="64"/>
      </patternFill>
    </fill>
    <fill>
      <patternFill patternType="solid">
        <fgColor theme="9"/>
        <bgColor indexed="64"/>
      </patternFill>
    </fill>
    <fill>
      <patternFill patternType="solid">
        <fgColor rgb="FF00B0F0"/>
        <bgColor indexed="64"/>
      </patternFill>
    </fill>
  </fills>
  <borders count="1">
    <border>
      <left/>
      <right/>
      <top/>
      <bottom/>
      <diagonal/>
    </border>
  </borders>
  <cellStyleXfs count="5">
    <xf numFmtId="0" fontId="0" fillId="0" borderId="0">
      <alignment vertical="center"/>
    </xf>
    <xf numFmtId="9" fontId="1" fillId="0" borderId="0" applyFont="0" applyFill="0" applyBorder="0" applyAlignment="0" applyProtection="0">
      <alignment vertical="center"/>
    </xf>
    <xf numFmtId="0" fontId="7" fillId="0" borderId="0">
      <alignment vertical="center"/>
    </xf>
    <xf numFmtId="0" fontId="24" fillId="0" borderId="0"/>
    <xf numFmtId="0" fontId="36" fillId="0" borderId="0"/>
  </cellStyleXfs>
  <cellXfs count="147">
    <xf numFmtId="0" fontId="0" fillId="0" borderId="0" xfId="0">
      <alignment vertical="center"/>
    </xf>
    <xf numFmtId="0" fontId="2" fillId="0" borderId="0" xfId="0" applyNumberFormat="1" applyFont="1" applyFill="1" applyBorder="1" applyAlignment="1" applyProtection="1">
      <alignment vertical="center"/>
    </xf>
    <xf numFmtId="10" fontId="0" fillId="0" borderId="0" xfId="0" applyNumberFormat="1" applyFont="1" applyFill="1" applyBorder="1" applyAlignment="1" applyProtection="1">
      <alignment vertical="center"/>
    </xf>
    <xf numFmtId="0" fontId="0" fillId="0" borderId="0" xfId="0" applyAlignment="1">
      <alignment horizontal="center" vertical="center"/>
    </xf>
    <xf numFmtId="10" fontId="0" fillId="0" borderId="0" xfId="0" applyNumberFormat="1">
      <alignment vertical="center"/>
    </xf>
    <xf numFmtId="10" fontId="3" fillId="0" borderId="0" xfId="0" applyNumberFormat="1" applyFont="1" applyFill="1" applyBorder="1" applyAlignment="1" applyProtection="1">
      <alignment vertical="center"/>
    </xf>
    <xf numFmtId="10" fontId="1" fillId="0" borderId="0" xfId="1" applyNumberFormat="1" applyFont="1" applyFill="1">
      <alignment vertical="center"/>
    </xf>
    <xf numFmtId="0" fontId="0" fillId="0" borderId="0" xfId="0" applyFill="1">
      <alignment vertical="center"/>
    </xf>
    <xf numFmtId="10" fontId="0" fillId="0" borderId="0" xfId="0" applyNumberFormat="1" applyFill="1">
      <alignment vertical="center"/>
    </xf>
    <xf numFmtId="2" fontId="2" fillId="0" borderId="0" xfId="0" applyNumberFormat="1" applyFont="1" applyFill="1" applyBorder="1" applyAlignment="1" applyProtection="1">
      <alignment vertical="center"/>
    </xf>
    <xf numFmtId="2" fontId="1" fillId="0" borderId="0" xfId="1" applyNumberFormat="1" applyFont="1" applyFill="1">
      <alignment vertical="center"/>
    </xf>
    <xf numFmtId="0" fontId="8" fillId="0" borderId="0" xfId="0" applyFont="1" applyFill="1" applyBorder="1" applyAlignment="1">
      <alignment horizontal="justify" vertical="center"/>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2" fillId="3" borderId="0" xfId="0" applyNumberFormat="1" applyFont="1" applyFill="1" applyBorder="1" applyAlignment="1" applyProtection="1">
      <alignment vertical="center"/>
    </xf>
    <xf numFmtId="0" fontId="2" fillId="4" borderId="0" xfId="0" applyNumberFormat="1" applyFont="1" applyFill="1" applyBorder="1" applyAlignment="1" applyProtection="1">
      <alignment vertical="center"/>
    </xf>
    <xf numFmtId="0" fontId="2" fillId="5" borderId="0" xfId="0" applyNumberFormat="1" applyFont="1" applyFill="1" applyBorder="1" applyAlignment="1" applyProtection="1">
      <alignment vertical="center"/>
    </xf>
    <xf numFmtId="0" fontId="2" fillId="6" borderId="0" xfId="0" applyNumberFormat="1" applyFont="1" applyFill="1" applyBorder="1" applyAlignment="1" applyProtection="1">
      <alignment vertical="center"/>
    </xf>
    <xf numFmtId="0" fontId="10" fillId="0" borderId="0" xfId="0" applyFont="1">
      <alignment vertical="center"/>
    </xf>
    <xf numFmtId="0" fontId="11" fillId="0" borderId="0" xfId="0" applyFont="1">
      <alignment vertical="center"/>
    </xf>
    <xf numFmtId="10" fontId="0" fillId="7" borderId="0" xfId="0" applyNumberFormat="1" applyFont="1" applyFill="1" applyBorder="1" applyAlignment="1" applyProtection="1">
      <alignment vertical="center"/>
    </xf>
    <xf numFmtId="10" fontId="0" fillId="8" borderId="0" xfId="0" applyNumberFormat="1" applyFont="1" applyFill="1" applyBorder="1" applyAlignment="1" applyProtection="1">
      <alignment vertical="center"/>
    </xf>
    <xf numFmtId="10" fontId="0" fillId="9" borderId="0" xfId="0" applyNumberFormat="1" applyFont="1" applyFill="1" applyBorder="1" applyAlignment="1" applyProtection="1">
      <alignment vertical="center"/>
    </xf>
    <xf numFmtId="10" fontId="0" fillId="10" borderId="0" xfId="0" applyNumberFormat="1" applyFont="1" applyFill="1" applyBorder="1" applyAlignment="1" applyProtection="1">
      <alignment vertical="center"/>
    </xf>
    <xf numFmtId="0" fontId="12" fillId="0" borderId="0" xfId="0" applyFont="1" applyFill="1" applyAlignment="1">
      <alignment vertical="center"/>
    </xf>
    <xf numFmtId="10" fontId="0" fillId="11" borderId="0" xfId="0" applyNumberFormat="1" applyFont="1" applyFill="1" applyBorder="1" applyAlignment="1" applyProtection="1">
      <alignment vertical="center"/>
    </xf>
    <xf numFmtId="0" fontId="10" fillId="0" borderId="0" xfId="0" applyFont="1" applyFill="1">
      <alignment vertical="center"/>
    </xf>
    <xf numFmtId="0" fontId="11" fillId="0" borderId="0" xfId="0" applyFont="1" applyFill="1">
      <alignment vertical="center"/>
    </xf>
    <xf numFmtId="10" fontId="0" fillId="12" borderId="0" xfId="0" applyNumberFormat="1" applyFont="1" applyFill="1" applyBorder="1" applyAlignment="1" applyProtection="1">
      <alignment vertical="center"/>
    </xf>
    <xf numFmtId="0" fontId="0" fillId="0" borderId="0" xfId="0" applyFill="1" applyAlignment="1">
      <alignment vertical="center"/>
    </xf>
    <xf numFmtId="0" fontId="5" fillId="0" borderId="0" xfId="0" applyFont="1">
      <alignment vertical="center"/>
    </xf>
    <xf numFmtId="0" fontId="5" fillId="0" borderId="0" xfId="0" applyNumberFormat="1" applyFont="1" applyFill="1" applyAlignment="1">
      <alignment vertical="center" wrapText="1"/>
    </xf>
    <xf numFmtId="0" fontId="5" fillId="0" borderId="0" xfId="0" applyFont="1" applyAlignment="1">
      <alignment horizontal="left" vertical="center"/>
    </xf>
    <xf numFmtId="0" fontId="5" fillId="0" borderId="0" xfId="0" applyNumberFormat="1" applyFont="1" applyFill="1" applyAlignment="1">
      <alignment vertical="center"/>
    </xf>
    <xf numFmtId="0" fontId="5" fillId="0" borderId="0" xfId="0" applyFont="1" applyFill="1">
      <alignment vertical="center"/>
    </xf>
    <xf numFmtId="0" fontId="13" fillId="0" borderId="0" xfId="0" applyFont="1" applyFill="1" applyBorder="1" applyAlignment="1">
      <alignment vertical="center"/>
    </xf>
    <xf numFmtId="0" fontId="4" fillId="0" borderId="0" xfId="0" applyFont="1" applyFill="1">
      <alignment vertical="center"/>
    </xf>
    <xf numFmtId="0" fontId="6" fillId="0" borderId="0" xfId="0" applyFont="1" applyFill="1">
      <alignment vertical="center"/>
    </xf>
    <xf numFmtId="0" fontId="6" fillId="0" borderId="0" xfId="0" applyNumberFormat="1"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5" fillId="0" borderId="0" xfId="0" applyFont="1" applyFill="1" applyAlignment="1">
      <alignment vertical="center"/>
    </xf>
    <xf numFmtId="0" fontId="10" fillId="0" borderId="0" xfId="0" applyNumberFormat="1" applyFont="1" applyFill="1" applyBorder="1" applyAlignment="1" applyProtection="1">
      <alignment vertical="center"/>
    </xf>
    <xf numFmtId="0" fontId="7" fillId="0" borderId="0" xfId="0" applyNumberFormat="1" applyFont="1" applyFill="1" applyAlignment="1">
      <alignment vertical="center" wrapText="1"/>
    </xf>
    <xf numFmtId="0" fontId="7" fillId="0" borderId="0" xfId="0" applyFont="1" applyFill="1">
      <alignment vertical="center"/>
    </xf>
    <xf numFmtId="0" fontId="0" fillId="0" borderId="0" xfId="0" applyFill="1" applyAlignment="1">
      <alignment horizontal="left" vertical="top"/>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0" fontId="7" fillId="0" borderId="0" xfId="0" applyNumberFormat="1" applyFont="1" applyFill="1" applyAlignment="1">
      <alignment vertical="center"/>
    </xf>
    <xf numFmtId="0" fontId="7" fillId="0" borderId="0" xfId="0" applyNumberFormat="1" applyFont="1" applyFill="1" applyAlignment="1">
      <alignment horizontal="left" vertical="top"/>
    </xf>
    <xf numFmtId="0" fontId="0" fillId="0" borderId="0" xfId="0" applyAlignment="1">
      <alignment horizontal="left" vertical="center"/>
    </xf>
    <xf numFmtId="0" fontId="10" fillId="0" borderId="0" xfId="0" applyNumberFormat="1" applyFont="1" applyFill="1" applyBorder="1" applyAlignment="1" applyProtection="1">
      <alignment horizontal="left" vertical="center"/>
    </xf>
    <xf numFmtId="0" fontId="7" fillId="0" borderId="0" xfId="0" applyNumberFormat="1" applyFont="1" applyFill="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0" fontId="14" fillId="0" borderId="0" xfId="0" applyFont="1" applyFill="1" applyAlignment="1">
      <alignment horizontal="left" vertical="center"/>
    </xf>
    <xf numFmtId="0" fontId="7" fillId="0" borderId="0" xfId="0" applyFont="1" applyFill="1" applyAlignment="1">
      <alignment horizontal="left" vertical="center" wrapText="1"/>
    </xf>
    <xf numFmtId="0" fontId="1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0" borderId="0" xfId="0" applyFill="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vertical="top" wrapText="1"/>
    </xf>
    <xf numFmtId="0" fontId="2" fillId="0" borderId="0" xfId="0" applyNumberFormat="1" applyFont="1" applyFill="1" applyBorder="1" applyAlignment="1" applyProtection="1">
      <alignment horizontal="center" vertical="center"/>
    </xf>
    <xf numFmtId="0" fontId="3" fillId="0" borderId="0" xfId="0" applyFont="1" applyAlignment="1">
      <alignment horizontal="center" vertical="center"/>
    </xf>
    <xf numFmtId="0" fontId="7" fillId="0" borderId="0" xfId="0" applyNumberFormat="1" applyFont="1" applyFill="1" applyAlignment="1">
      <alignment vertical="top" wrapText="1"/>
    </xf>
    <xf numFmtId="0" fontId="10" fillId="0" borderId="0" xfId="0" applyFont="1" applyAlignment="1">
      <alignment horizontal="center" vertical="center"/>
    </xf>
    <xf numFmtId="0" fontId="7" fillId="0" borderId="0" xfId="0" applyFont="1" applyFill="1" applyAlignment="1">
      <alignment vertical="top"/>
    </xf>
    <xf numFmtId="0" fontId="0" fillId="0" borderId="0" xfId="0" applyFill="1" applyAlignment="1">
      <alignment vertical="top"/>
    </xf>
    <xf numFmtId="0" fontId="7" fillId="0" borderId="0" xfId="0" applyNumberFormat="1" applyFont="1" applyFill="1" applyAlignment="1">
      <alignment vertical="top"/>
    </xf>
    <xf numFmtId="0" fontId="3"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top" wrapText="1"/>
    </xf>
    <xf numFmtId="0" fontId="2"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10" fontId="0" fillId="2" borderId="0" xfId="0" applyNumberFormat="1" applyFont="1" applyFill="1" applyBorder="1" applyAlignment="1" applyProtection="1">
      <alignment vertical="center" wrapText="1"/>
    </xf>
    <xf numFmtId="10" fontId="0" fillId="0" borderId="0" xfId="0" applyNumberFormat="1" applyFont="1" applyFill="1" applyBorder="1" applyAlignment="1" applyProtection="1">
      <alignment vertical="center" wrapText="1"/>
    </xf>
    <xf numFmtId="0" fontId="3" fillId="0" borderId="0" xfId="0" applyFont="1" applyAlignment="1">
      <alignment horizontal="center" vertical="center" wrapText="1"/>
    </xf>
    <xf numFmtId="0" fontId="3" fillId="0" borderId="0" xfId="0" applyFont="1">
      <alignment vertical="center"/>
    </xf>
    <xf numFmtId="0" fontId="7" fillId="0" borderId="0" xfId="2">
      <alignment vertical="center"/>
    </xf>
    <xf numFmtId="0" fontId="19" fillId="0" borderId="0" xfId="2" applyFont="1" applyFill="1" applyAlignment="1">
      <alignment horizontal="center"/>
    </xf>
    <xf numFmtId="0" fontId="20" fillId="0" borderId="0" xfId="2" applyFont="1" applyFill="1" applyAlignment="1">
      <alignment horizontal="center"/>
    </xf>
    <xf numFmtId="0" fontId="25" fillId="0" borderId="0" xfId="2" applyFont="1">
      <alignment vertical="center"/>
    </xf>
    <xf numFmtId="0" fontId="19" fillId="0" borderId="0" xfId="2" applyFont="1" applyFill="1" applyBorder="1" applyAlignment="1">
      <alignment horizontal="left" vertical="center" wrapText="1"/>
    </xf>
    <xf numFmtId="0" fontId="27" fillId="0" borderId="0" xfId="2" applyFont="1" applyFill="1" applyBorder="1" applyAlignment="1">
      <alignment horizontal="left" vertical="center" wrapText="1"/>
    </xf>
    <xf numFmtId="0" fontId="28" fillId="0" borderId="0" xfId="2" applyFont="1" applyAlignment="1">
      <alignment horizontal="left"/>
    </xf>
    <xf numFmtId="0" fontId="26" fillId="0" borderId="0" xfId="2" applyFont="1" applyAlignment="1">
      <alignment vertical="center"/>
    </xf>
    <xf numFmtId="0" fontId="20" fillId="0" borderId="0" xfId="2" applyFont="1" applyFill="1" applyBorder="1" applyAlignment="1">
      <alignment horizontal="left" vertical="center"/>
    </xf>
    <xf numFmtId="0" fontId="30" fillId="0" borderId="0" xfId="2" applyFont="1">
      <alignment vertical="center"/>
    </xf>
    <xf numFmtId="0" fontId="23" fillId="0" borderId="0" xfId="2" applyFont="1" applyFill="1" applyBorder="1" applyAlignment="1">
      <alignment horizontal="center" vertical="center"/>
    </xf>
    <xf numFmtId="0" fontId="28" fillId="0" borderId="0" xfId="2" applyFont="1" applyFill="1" applyBorder="1" applyAlignment="1">
      <alignment horizontal="left" vertical="center" wrapText="1"/>
    </xf>
    <xf numFmtId="0" fontId="20" fillId="0" borderId="0" xfId="2" applyFont="1" applyAlignment="1">
      <alignment wrapText="1"/>
    </xf>
    <xf numFmtId="0" fontId="27" fillId="0" borderId="0" xfId="2" applyFont="1" applyFill="1" applyBorder="1" applyAlignment="1">
      <alignment horizontal="left" vertical="center"/>
    </xf>
    <xf numFmtId="0" fontId="28" fillId="0" borderId="0" xfId="2" applyFont="1" applyAlignment="1"/>
    <xf numFmtId="0" fontId="26" fillId="0" borderId="0" xfId="2" applyFont="1" applyAlignment="1"/>
    <xf numFmtId="0" fontId="21" fillId="0" borderId="0" xfId="2" applyFont="1" applyAlignment="1"/>
    <xf numFmtId="0" fontId="31" fillId="0" borderId="0" xfId="2" applyFont="1" applyAlignment="1"/>
    <xf numFmtId="0" fontId="32" fillId="0" borderId="0" xfId="2" applyFont="1" applyAlignment="1"/>
    <xf numFmtId="0" fontId="33" fillId="0" borderId="0" xfId="2" applyFont="1" applyAlignment="1">
      <alignment wrapText="1"/>
    </xf>
    <xf numFmtId="0" fontId="37" fillId="0" borderId="0" xfId="4" applyFont="1" applyAlignment="1"/>
    <xf numFmtId="0" fontId="37" fillId="0" borderId="0" xfId="4" applyFont="1" applyAlignment="1">
      <alignment horizontal="right"/>
    </xf>
    <xf numFmtId="0" fontId="37" fillId="0" borderId="0" xfId="4" applyFont="1"/>
    <xf numFmtId="0" fontId="39" fillId="0" borderId="0" xfId="4" applyFont="1" applyAlignment="1"/>
    <xf numFmtId="0" fontId="28" fillId="0" borderId="0" xfId="4" applyFont="1" applyAlignment="1">
      <alignment vertical="center"/>
    </xf>
    <xf numFmtId="0" fontId="37" fillId="0" borderId="0" xfId="4" applyFont="1" applyFill="1" applyAlignment="1">
      <alignment vertical="center"/>
    </xf>
    <xf numFmtId="0" fontId="28" fillId="0" borderId="0" xfId="4" applyFont="1" applyAlignment="1">
      <alignment vertical="center" wrapText="1"/>
    </xf>
    <xf numFmtId="0" fontId="40" fillId="0" borderId="0" xfId="4" applyFont="1" applyFill="1" applyAlignment="1">
      <alignment horizontal="left" vertical="center"/>
    </xf>
    <xf numFmtId="0" fontId="38" fillId="0" borderId="0" xfId="4" applyFont="1" applyAlignment="1">
      <alignment vertical="center"/>
    </xf>
    <xf numFmtId="0" fontId="44" fillId="0" borderId="0" xfId="4" applyFont="1" applyAlignment="1">
      <alignment vertical="center"/>
    </xf>
    <xf numFmtId="0" fontId="37" fillId="0" borderId="0" xfId="4" applyFont="1" applyAlignment="1">
      <alignment vertical="center"/>
    </xf>
    <xf numFmtId="0" fontId="37" fillId="0" borderId="0" xfId="4" applyFont="1" applyFill="1"/>
    <xf numFmtId="0" fontId="39" fillId="0" borderId="0" xfId="4" applyFont="1" applyFill="1" applyAlignment="1"/>
    <xf numFmtId="0" fontId="41" fillId="0" borderId="0" xfId="4" applyFont="1" applyFill="1" applyAlignment="1">
      <alignment horizontal="justify" vertical="center"/>
    </xf>
    <xf numFmtId="0" fontId="37" fillId="0" borderId="0" xfId="4" applyFont="1" applyFill="1" applyAlignment="1">
      <alignment horizontal="left" vertical="center"/>
    </xf>
    <xf numFmtId="0" fontId="26" fillId="0" borderId="0" xfId="4" applyFont="1" applyFill="1" applyAlignment="1">
      <alignment horizontal="left" vertical="center"/>
    </xf>
    <xf numFmtId="0" fontId="28" fillId="0" borderId="0" xfId="4" applyFont="1" applyFill="1" applyAlignment="1">
      <alignment horizontal="left" vertical="center" wrapText="1"/>
    </xf>
    <xf numFmtId="0" fontId="44" fillId="0" borderId="0" xfId="4" applyFont="1" applyFill="1" applyAlignment="1">
      <alignment horizontal="left" vertical="center" wrapText="1"/>
    </xf>
    <xf numFmtId="0" fontId="28" fillId="0" borderId="0" xfId="4" applyFont="1" applyFill="1" applyAlignment="1">
      <alignment horizontal="left" vertical="center"/>
    </xf>
    <xf numFmtId="0" fontId="28" fillId="0" borderId="0" xfId="4" applyFont="1" applyFill="1" applyAlignment="1">
      <alignment vertical="center" wrapText="1"/>
    </xf>
    <xf numFmtId="0" fontId="40" fillId="0" borderId="0" xfId="4" applyFont="1" applyFill="1" applyAlignment="1">
      <alignment vertical="center"/>
    </xf>
    <xf numFmtId="0" fontId="19" fillId="14" borderId="0" xfId="2" applyFont="1" applyFill="1" applyAlignment="1">
      <alignment horizontal="center"/>
    </xf>
    <xf numFmtId="0" fontId="7" fillId="14" borderId="0" xfId="2" applyFill="1" applyAlignment="1"/>
    <xf numFmtId="0" fontId="19" fillId="0" borderId="0" xfId="2" applyFont="1" applyFill="1" applyBorder="1" applyAlignment="1">
      <alignment horizontal="left" vertical="center"/>
    </xf>
    <xf numFmtId="0" fontId="27" fillId="0" borderId="0" xfId="2" applyFont="1" applyFill="1" applyBorder="1" applyAlignment="1">
      <alignment horizontal="left" vertical="center" wrapText="1"/>
    </xf>
    <xf numFmtId="0" fontId="3" fillId="0" borderId="0" xfId="0" applyFont="1" applyAlignment="1">
      <alignment horizontal="center" vertical="center"/>
    </xf>
    <xf numFmtId="0" fontId="18" fillId="8" borderId="0" xfId="0" applyNumberFormat="1" applyFont="1" applyFill="1" applyBorder="1" applyAlignment="1" applyProtection="1">
      <alignment horizontal="center" vertical="center"/>
    </xf>
    <xf numFmtId="0" fontId="16" fillId="2" borderId="0" xfId="0" applyNumberFormat="1" applyFont="1" applyFill="1" applyBorder="1" applyAlignment="1" applyProtection="1">
      <alignment horizontal="center" vertical="center"/>
    </xf>
    <xf numFmtId="0" fontId="2" fillId="13" borderId="0" xfId="0" applyNumberFormat="1" applyFont="1" applyFill="1" applyBorder="1" applyAlignment="1" applyProtection="1">
      <alignment horizontal="center" vertical="center"/>
    </xf>
    <xf numFmtId="0" fontId="7" fillId="0" borderId="0" xfId="0" applyFont="1" applyAlignment="1">
      <alignment horizontal="left" vertical="top" wrapText="1"/>
    </xf>
    <xf numFmtId="0" fontId="7" fillId="12" borderId="0" xfId="0" applyFont="1" applyFill="1" applyAlignment="1">
      <alignment horizontal="left" vertical="center"/>
    </xf>
    <xf numFmtId="0" fontId="7" fillId="0" borderId="0" xfId="0" applyNumberFormat="1" applyFont="1" applyFill="1" applyAlignment="1">
      <alignment horizontal="left" vertical="top" wrapText="1"/>
    </xf>
    <xf numFmtId="0" fontId="7" fillId="11" borderId="0" xfId="0" applyFont="1" applyFill="1" applyAlignment="1">
      <alignment horizontal="left" vertical="center"/>
    </xf>
    <xf numFmtId="0" fontId="7" fillId="0" borderId="0" xfId="0" applyFont="1" applyFill="1" applyAlignment="1">
      <alignment horizontal="left" vertical="top"/>
    </xf>
    <xf numFmtId="0" fontId="0" fillId="0" borderId="0" xfId="0" applyFill="1" applyAlignment="1">
      <alignment horizontal="left" vertical="top"/>
    </xf>
    <xf numFmtId="0" fontId="7" fillId="0" borderId="0" xfId="0" applyFont="1" applyFill="1" applyAlignment="1">
      <alignment horizontal="left" vertical="top" wrapText="1"/>
    </xf>
    <xf numFmtId="0" fontId="7" fillId="8" borderId="0" xfId="0" applyFont="1" applyFill="1" applyAlignment="1">
      <alignment horizontal="left" vertical="center"/>
    </xf>
    <xf numFmtId="0" fontId="7" fillId="0" borderId="0" xfId="0" applyNumberFormat="1" applyFont="1" applyFill="1" applyAlignment="1">
      <alignment horizontal="left" vertical="top"/>
    </xf>
    <xf numFmtId="0" fontId="7" fillId="7" borderId="0" xfId="0" applyNumberFormat="1" applyFont="1" applyFill="1" applyAlignment="1">
      <alignment horizontal="left" vertical="center"/>
    </xf>
    <xf numFmtId="0" fontId="7" fillId="10" borderId="0" xfId="0" applyFont="1" applyFill="1" applyAlignment="1">
      <alignment horizontal="left" vertical="center" wrapText="1"/>
    </xf>
    <xf numFmtId="0" fontId="7" fillId="9" borderId="0" xfId="0" applyFont="1" applyFill="1" applyAlignment="1">
      <alignment horizontal="left" vertical="center" wrapText="1"/>
    </xf>
    <xf numFmtId="0" fontId="17" fillId="8" borderId="0" xfId="0" applyFont="1" applyFill="1" applyAlignment="1">
      <alignment horizontal="left" vertical="center"/>
    </xf>
    <xf numFmtId="0" fontId="7" fillId="0" borderId="0" xfId="0" applyFont="1" applyAlignment="1">
      <alignment horizontal="left" vertical="top"/>
    </xf>
    <xf numFmtId="0" fontId="0" fillId="0" borderId="0" xfId="0" applyAlignment="1">
      <alignment horizontal="left" vertical="top"/>
    </xf>
    <xf numFmtId="0" fontId="7" fillId="13" borderId="0" xfId="0" applyFont="1" applyFill="1" applyAlignment="1">
      <alignment horizontal="left" vertical="center"/>
    </xf>
    <xf numFmtId="0" fontId="7" fillId="2" borderId="0" xfId="0" applyFont="1" applyFill="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wrapText="1"/>
    </xf>
  </cellXfs>
  <cellStyles count="5">
    <cellStyle name="Normalny" xfId="0" builtinId="0"/>
    <cellStyle name="Normalny 2" xfId="2"/>
    <cellStyle name="Normalny 3" xfId="3"/>
    <cellStyle name="Normalny 4" xfId="4"/>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1117600</xdr:colOff>
      <xdr:row>27</xdr:row>
      <xdr:rowOff>393700</xdr:rowOff>
    </xdr:to>
    <xdr:pic>
      <xdr:nvPicPr>
        <xdr:cNvPr id="2" name="Picture 2" descr="Creative Commons License">
          <a:hlinkClick xmlns:r="http://schemas.openxmlformats.org/officeDocument/2006/relationships" r:id="rId1"/>
          <a:extLst>
            <a:ext uri="{FF2B5EF4-FFF2-40B4-BE49-F238E27FC236}">
              <a16:creationId xmlns="" xmlns:a16="http://schemas.microsoft.com/office/drawing/2014/main" id="{FAE1EEC8-B095-4BD1-9C30-800587319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9532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tabSelected="1" topLeftCell="A4" workbookViewId="0">
      <selection activeCell="C12" sqref="C12"/>
    </sheetView>
  </sheetViews>
  <sheetFormatPr defaultColWidth="8.7265625" defaultRowHeight="12.5" x14ac:dyDescent="0.25"/>
  <cols>
    <col min="1" max="1" width="8.1796875" style="79" customWidth="1"/>
    <col min="2" max="2" width="93.453125" style="79" customWidth="1"/>
    <col min="3" max="16384" width="8.7265625" style="79"/>
  </cols>
  <sheetData>
    <row r="1" spans="1:19" ht="14.5" x14ac:dyDescent="0.35">
      <c r="B1" s="120" t="s">
        <v>272</v>
      </c>
    </row>
    <row r="2" spans="1:19" ht="14.5" x14ac:dyDescent="0.35">
      <c r="B2" s="80"/>
    </row>
    <row r="3" spans="1:19" ht="14.5" x14ac:dyDescent="0.35">
      <c r="B3" s="81" t="s">
        <v>282</v>
      </c>
    </row>
    <row r="4" spans="1:19" ht="14.5" x14ac:dyDescent="0.25">
      <c r="B4" s="89" t="s">
        <v>280</v>
      </c>
    </row>
    <row r="5" spans="1:19" ht="14.5" x14ac:dyDescent="0.25">
      <c r="B5" s="89"/>
    </row>
    <row r="6" spans="1:19" x14ac:dyDescent="0.25">
      <c r="A6" s="82"/>
    </row>
    <row r="7" spans="1:19" ht="15.5" x14ac:dyDescent="0.25">
      <c r="B7" s="122" t="s">
        <v>283</v>
      </c>
      <c r="C7" s="122"/>
      <c r="D7" s="122"/>
      <c r="E7" s="122"/>
      <c r="F7" s="122"/>
      <c r="O7" s="123"/>
      <c r="P7" s="123"/>
      <c r="Q7" s="123"/>
      <c r="R7" s="123"/>
      <c r="S7" s="123"/>
    </row>
    <row r="8" spans="1:19" ht="15.5" x14ac:dyDescent="0.25">
      <c r="B8" s="87" t="s">
        <v>281</v>
      </c>
      <c r="C8" s="83"/>
      <c r="D8" s="83"/>
      <c r="E8" s="83"/>
      <c r="F8" s="83"/>
      <c r="O8" s="123"/>
      <c r="P8" s="123"/>
      <c r="Q8" s="123"/>
      <c r="R8" s="123"/>
      <c r="S8" s="123"/>
    </row>
    <row r="9" spans="1:19" ht="15.5" x14ac:dyDescent="0.25">
      <c r="B9" s="87" t="s">
        <v>348</v>
      </c>
      <c r="C9" s="83"/>
      <c r="D9" s="83"/>
      <c r="E9" s="83"/>
      <c r="F9" s="83"/>
      <c r="O9" s="84"/>
      <c r="P9" s="84"/>
      <c r="Q9" s="84"/>
      <c r="R9" s="84"/>
      <c r="S9" s="84"/>
    </row>
    <row r="10" spans="1:19" ht="15.5" x14ac:dyDescent="0.35">
      <c r="B10" s="85" t="s">
        <v>346</v>
      </c>
      <c r="C10" s="83"/>
      <c r="D10" s="83"/>
      <c r="E10" s="83"/>
      <c r="F10" s="83"/>
      <c r="O10" s="123"/>
      <c r="P10" s="123"/>
      <c r="Q10" s="123"/>
      <c r="R10" s="123"/>
      <c r="S10" s="123"/>
    </row>
    <row r="11" spans="1:19" ht="15.5" x14ac:dyDescent="0.25">
      <c r="B11" s="87" t="s">
        <v>284</v>
      </c>
      <c r="C11" s="83"/>
      <c r="D11" s="83"/>
      <c r="E11" s="83"/>
      <c r="F11" s="83"/>
      <c r="O11" s="88"/>
      <c r="P11" s="88"/>
      <c r="Q11" s="88"/>
      <c r="R11" s="88"/>
      <c r="S11" s="88"/>
    </row>
    <row r="12" spans="1:19" ht="15.5" x14ac:dyDescent="0.25">
      <c r="B12" s="87"/>
      <c r="C12" s="83"/>
      <c r="D12" s="83"/>
      <c r="E12" s="83"/>
      <c r="F12" s="83"/>
      <c r="O12" s="88"/>
      <c r="P12" s="88"/>
      <c r="Q12" s="88"/>
      <c r="R12" s="88"/>
      <c r="S12" s="88"/>
    </row>
    <row r="13" spans="1:19" ht="15.5" x14ac:dyDescent="0.25">
      <c r="B13" s="89" t="s">
        <v>273</v>
      </c>
      <c r="C13" s="83"/>
      <c r="D13" s="83"/>
      <c r="E13" s="83"/>
      <c r="F13" s="83"/>
      <c r="O13" s="88"/>
      <c r="P13" s="88"/>
      <c r="Q13" s="88"/>
      <c r="R13" s="88"/>
      <c r="S13" s="88"/>
    </row>
    <row r="14" spans="1:19" ht="15.5" x14ac:dyDescent="0.25">
      <c r="B14" s="87"/>
      <c r="C14" s="83"/>
      <c r="D14" s="83"/>
      <c r="E14" s="83"/>
      <c r="F14" s="83"/>
      <c r="O14" s="88"/>
      <c r="P14" s="88"/>
      <c r="Q14" s="88"/>
      <c r="R14" s="88"/>
      <c r="S14" s="88"/>
    </row>
    <row r="15" spans="1:19" ht="15.5" x14ac:dyDescent="0.25">
      <c r="B15" s="87"/>
      <c r="C15" s="83"/>
      <c r="D15" s="83"/>
      <c r="E15" s="83"/>
      <c r="F15" s="83"/>
      <c r="O15" s="88"/>
      <c r="P15" s="88"/>
      <c r="Q15" s="88"/>
      <c r="R15" s="88"/>
      <c r="S15" s="88"/>
    </row>
    <row r="16" spans="1:19" ht="43.5" x14ac:dyDescent="0.25">
      <c r="B16" s="90" t="s">
        <v>274</v>
      </c>
      <c r="C16" s="83"/>
      <c r="D16" s="83"/>
      <c r="E16" s="83"/>
      <c r="F16" s="83"/>
      <c r="O16" s="88"/>
      <c r="P16" s="88"/>
      <c r="Q16" s="88"/>
      <c r="R16" s="88"/>
      <c r="S16" s="88"/>
    </row>
    <row r="17" spans="2:19" ht="29" x14ac:dyDescent="0.35">
      <c r="B17" s="91" t="s">
        <v>275</v>
      </c>
      <c r="C17" s="86"/>
      <c r="D17" s="86"/>
      <c r="E17" s="86"/>
      <c r="F17" s="86"/>
      <c r="O17" s="92"/>
      <c r="P17" s="88"/>
      <c r="Q17" s="88"/>
      <c r="R17" s="88"/>
      <c r="S17" s="88"/>
    </row>
    <row r="18" spans="2:19" ht="16" customHeight="1" x14ac:dyDescent="0.35">
      <c r="B18" s="93" t="s">
        <v>276</v>
      </c>
      <c r="C18" s="94"/>
      <c r="D18" s="94"/>
      <c r="E18" s="94"/>
      <c r="F18" s="94"/>
      <c r="O18" s="92"/>
      <c r="P18" s="88"/>
      <c r="Q18" s="88"/>
      <c r="R18" s="88"/>
      <c r="S18" s="88"/>
    </row>
    <row r="19" spans="2:19" ht="17" customHeight="1" x14ac:dyDescent="0.35">
      <c r="B19" s="95" t="s">
        <v>277</v>
      </c>
      <c r="C19" s="94"/>
      <c r="D19" s="94"/>
      <c r="E19" s="94"/>
      <c r="F19" s="94"/>
      <c r="O19" s="123"/>
      <c r="P19" s="123"/>
      <c r="Q19" s="123"/>
      <c r="R19" s="123"/>
      <c r="S19" s="123"/>
    </row>
    <row r="20" spans="2:19" ht="14.5" x14ac:dyDescent="0.35">
      <c r="B20" s="93"/>
      <c r="C20" s="94"/>
      <c r="D20" s="94"/>
      <c r="E20" s="94"/>
      <c r="F20" s="94"/>
    </row>
    <row r="21" spans="2:19" ht="14.5" x14ac:dyDescent="0.35">
      <c r="B21" s="96" t="s">
        <v>278</v>
      </c>
      <c r="C21" s="94"/>
      <c r="D21" s="94"/>
      <c r="E21" s="94"/>
      <c r="F21" s="94"/>
    </row>
    <row r="22" spans="2:19" ht="14.5" x14ac:dyDescent="0.35">
      <c r="B22" s="94" t="s">
        <v>347</v>
      </c>
      <c r="C22" s="94"/>
      <c r="D22" s="94"/>
      <c r="E22" s="94"/>
      <c r="F22" s="94"/>
    </row>
    <row r="23" spans="2:19" ht="14.5" x14ac:dyDescent="0.35">
      <c r="B23" s="94" t="s">
        <v>335</v>
      </c>
      <c r="C23" s="94"/>
      <c r="D23" s="94"/>
      <c r="E23" s="94"/>
      <c r="F23" s="94"/>
    </row>
    <row r="24" spans="2:19" ht="14.5" x14ac:dyDescent="0.35">
      <c r="B24" s="94" t="s">
        <v>336</v>
      </c>
      <c r="C24" s="94"/>
      <c r="D24" s="94"/>
      <c r="E24" s="94"/>
      <c r="F24" s="94"/>
    </row>
    <row r="25" spans="2:19" ht="14.5" x14ac:dyDescent="0.35">
      <c r="B25" s="94" t="s">
        <v>337</v>
      </c>
      <c r="C25" s="94"/>
      <c r="D25" s="94"/>
      <c r="E25" s="94"/>
      <c r="F25" s="94"/>
    </row>
    <row r="28" spans="2:19" ht="36" customHeight="1" x14ac:dyDescent="0.5">
      <c r="B28" s="97"/>
    </row>
    <row r="29" spans="2:19" ht="37.5" x14ac:dyDescent="0.25">
      <c r="B29" s="98" t="s">
        <v>279</v>
      </c>
    </row>
    <row r="30" spans="2:19" x14ac:dyDescent="0.25">
      <c r="B30" s="121"/>
    </row>
  </sheetData>
  <mergeCells count="5">
    <mergeCell ref="B7:F7"/>
    <mergeCell ref="O7:S7"/>
    <mergeCell ref="O8:S8"/>
    <mergeCell ref="O10:S10"/>
    <mergeCell ref="O19:S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1"/>
  <sheetViews>
    <sheetView workbookViewId="0">
      <selection activeCell="G1" sqref="G1"/>
    </sheetView>
  </sheetViews>
  <sheetFormatPr defaultColWidth="14.54296875" defaultRowHeight="15" customHeight="1" x14ac:dyDescent="0.35"/>
  <cols>
    <col min="1" max="1" width="9.90625" style="99" customWidth="1"/>
    <col min="2" max="2" width="62.54296875" style="99" customWidth="1"/>
    <col min="3" max="26" width="11.453125" style="99" customWidth="1"/>
    <col min="27" max="16384" width="14.54296875" style="99"/>
  </cols>
  <sheetData>
    <row r="1" spans="1:2" ht="15.75" customHeight="1" x14ac:dyDescent="0.35">
      <c r="A1" s="100"/>
      <c r="B1" s="102" t="s">
        <v>285</v>
      </c>
    </row>
    <row r="2" spans="1:2" ht="15.75" customHeight="1" x14ac:dyDescent="0.35">
      <c r="A2" s="100"/>
      <c r="B2" s="101"/>
    </row>
    <row r="3" spans="1:2" s="103" customFormat="1" ht="14.5" x14ac:dyDescent="0.25">
      <c r="B3" s="104" t="s">
        <v>286</v>
      </c>
    </row>
    <row r="4" spans="1:2" s="105" customFormat="1" ht="14.5" x14ac:dyDescent="0.25">
      <c r="B4" s="106" t="s">
        <v>287</v>
      </c>
    </row>
    <row r="5" spans="1:2" s="103" customFormat="1" ht="14.5" x14ac:dyDescent="0.25">
      <c r="B5" s="106" t="s">
        <v>288</v>
      </c>
    </row>
    <row r="6" spans="1:2" s="103" customFormat="1" ht="14.5" x14ac:dyDescent="0.25">
      <c r="B6" s="106"/>
    </row>
    <row r="7" spans="1:2" ht="15.75" customHeight="1" x14ac:dyDescent="0.35">
      <c r="A7" s="100"/>
      <c r="B7" s="107" t="s">
        <v>289</v>
      </c>
    </row>
    <row r="8" spans="1:2" ht="15.75" customHeight="1" x14ac:dyDescent="0.35">
      <c r="A8" s="100"/>
      <c r="B8" s="108" t="s">
        <v>290</v>
      </c>
    </row>
    <row r="9" spans="1:2" ht="15.75" customHeight="1" x14ac:dyDescent="0.35">
      <c r="A9" s="100"/>
      <c r="B9" s="108" t="s">
        <v>291</v>
      </c>
    </row>
    <row r="10" spans="1:2" ht="15.75" customHeight="1" x14ac:dyDescent="0.35">
      <c r="A10" s="100"/>
      <c r="B10" s="108" t="s">
        <v>292</v>
      </c>
    </row>
    <row r="11" spans="1:2" ht="15.75" customHeight="1" x14ac:dyDescent="0.35">
      <c r="A11" s="100"/>
      <c r="B11" s="109"/>
    </row>
    <row r="12" spans="1:2" ht="15.75" customHeight="1" x14ac:dyDescent="0.35">
      <c r="A12" s="100"/>
      <c r="B12" s="107" t="s">
        <v>293</v>
      </c>
    </row>
    <row r="13" spans="1:2" ht="15.75" customHeight="1" x14ac:dyDescent="0.35">
      <c r="A13" s="100"/>
      <c r="B13" s="109" t="s">
        <v>294</v>
      </c>
    </row>
    <row r="14" spans="1:2" ht="15.75" customHeight="1" x14ac:dyDescent="0.35">
      <c r="A14" s="100"/>
      <c r="B14" s="109" t="s">
        <v>295</v>
      </c>
    </row>
    <row r="15" spans="1:2" ht="15.75" customHeight="1" x14ac:dyDescent="0.35">
      <c r="A15" s="100"/>
      <c r="B15" s="109" t="s">
        <v>296</v>
      </c>
    </row>
    <row r="16" spans="1:2" ht="15.75" customHeight="1" x14ac:dyDescent="0.35">
      <c r="A16" s="100"/>
      <c r="B16" s="109" t="s">
        <v>297</v>
      </c>
    </row>
    <row r="17" spans="1:2" ht="15.75" customHeight="1" x14ac:dyDescent="0.35">
      <c r="A17" s="100"/>
      <c r="B17" s="109" t="s">
        <v>298</v>
      </c>
    </row>
    <row r="18" spans="1:2" ht="15.75" customHeight="1" x14ac:dyDescent="0.35">
      <c r="A18" s="100"/>
      <c r="B18" s="109" t="s">
        <v>299</v>
      </c>
    </row>
    <row r="19" spans="1:2" ht="15.75" customHeight="1" x14ac:dyDescent="0.35">
      <c r="A19" s="100"/>
      <c r="B19" s="109" t="s">
        <v>300</v>
      </c>
    </row>
    <row r="20" spans="1:2" ht="15.75" customHeight="1" x14ac:dyDescent="0.35">
      <c r="A20" s="100"/>
      <c r="B20" s="109" t="s">
        <v>301</v>
      </c>
    </row>
    <row r="21" spans="1:2" ht="15.75" customHeight="1" x14ac:dyDescent="0.35">
      <c r="A21" s="100"/>
      <c r="B21" s="109" t="s">
        <v>302</v>
      </c>
    </row>
    <row r="22" spans="1:2" ht="15.75" customHeight="1" x14ac:dyDescent="0.35">
      <c r="A22" s="100"/>
      <c r="B22" s="109" t="s">
        <v>303</v>
      </c>
    </row>
    <row r="23" spans="1:2" ht="15.75" customHeight="1" x14ac:dyDescent="0.35">
      <c r="A23" s="100"/>
      <c r="B23" s="109" t="s">
        <v>304</v>
      </c>
    </row>
    <row r="24" spans="1:2" ht="15.75" customHeight="1" x14ac:dyDescent="0.35">
      <c r="A24" s="100"/>
      <c r="B24" s="109" t="s">
        <v>305</v>
      </c>
    </row>
    <row r="25" spans="1:2" ht="15.75" customHeight="1" x14ac:dyDescent="0.35">
      <c r="A25" s="100"/>
      <c r="B25" s="109" t="s">
        <v>306</v>
      </c>
    </row>
    <row r="26" spans="1:2" ht="15.75" customHeight="1" x14ac:dyDescent="0.35">
      <c r="A26" s="100"/>
      <c r="B26" s="109" t="s">
        <v>307</v>
      </c>
    </row>
    <row r="27" spans="1:2" ht="15.75" customHeight="1" x14ac:dyDescent="0.35">
      <c r="A27" s="100"/>
      <c r="B27" s="109" t="s">
        <v>308</v>
      </c>
    </row>
    <row r="28" spans="1:2" ht="15.75" customHeight="1" x14ac:dyDescent="0.35">
      <c r="A28" s="100"/>
      <c r="B28" s="109" t="s">
        <v>309</v>
      </c>
    </row>
    <row r="29" spans="1:2" ht="15.75" customHeight="1" x14ac:dyDescent="0.35">
      <c r="A29" s="100"/>
      <c r="B29" s="109" t="s">
        <v>310</v>
      </c>
    </row>
    <row r="30" spans="1:2" ht="15.75" customHeight="1" x14ac:dyDescent="0.35">
      <c r="A30" s="100"/>
      <c r="B30" s="109" t="s">
        <v>311</v>
      </c>
    </row>
    <row r="31" spans="1:2" ht="15.75" customHeight="1" x14ac:dyDescent="0.35">
      <c r="A31" s="100"/>
      <c r="B31" s="109" t="s">
        <v>312</v>
      </c>
    </row>
    <row r="32" spans="1:2" ht="15.75" customHeight="1" x14ac:dyDescent="0.35">
      <c r="A32" s="100"/>
      <c r="B32" s="109" t="s">
        <v>313</v>
      </c>
    </row>
    <row r="33" spans="1:2" ht="15.75" customHeight="1" x14ac:dyDescent="0.35">
      <c r="A33" s="100"/>
      <c r="B33" s="109" t="s">
        <v>314</v>
      </c>
    </row>
    <row r="34" spans="1:2" ht="15.75" customHeight="1" x14ac:dyDescent="0.35">
      <c r="A34" s="100"/>
      <c r="B34" s="109" t="s">
        <v>315</v>
      </c>
    </row>
    <row r="35" spans="1:2" ht="15.75" customHeight="1" x14ac:dyDescent="0.35">
      <c r="A35" s="100"/>
      <c r="B35" s="109" t="s">
        <v>316</v>
      </c>
    </row>
    <row r="36" spans="1:2" ht="15.75" customHeight="1" x14ac:dyDescent="0.35">
      <c r="A36" s="100"/>
      <c r="B36" s="109" t="s">
        <v>317</v>
      </c>
    </row>
    <row r="37" spans="1:2" ht="15.75" customHeight="1" x14ac:dyDescent="0.35">
      <c r="A37" s="100"/>
      <c r="B37" s="108" t="s">
        <v>318</v>
      </c>
    </row>
    <row r="38" spans="1:2" ht="15.75" customHeight="1" x14ac:dyDescent="0.35">
      <c r="A38" s="100"/>
      <c r="B38" s="109"/>
    </row>
    <row r="39" spans="1:2" ht="15.75" customHeight="1" x14ac:dyDescent="0.35">
      <c r="A39" s="100"/>
      <c r="B39" s="107" t="s">
        <v>319</v>
      </c>
    </row>
    <row r="40" spans="1:2" ht="15.75" customHeight="1" x14ac:dyDescent="0.35">
      <c r="A40" s="100"/>
      <c r="B40" s="109" t="s">
        <v>320</v>
      </c>
    </row>
    <row r="41" spans="1:2" ht="15.75" customHeight="1" x14ac:dyDescent="0.35">
      <c r="A41" s="100"/>
      <c r="B41" s="109" t="s">
        <v>321</v>
      </c>
    </row>
    <row r="42" spans="1:2" ht="15.75" customHeight="1" x14ac:dyDescent="0.35">
      <c r="A42" s="100"/>
      <c r="B42" s="109" t="s">
        <v>322</v>
      </c>
    </row>
    <row r="43" spans="1:2" ht="15.75" customHeight="1" x14ac:dyDescent="0.35">
      <c r="A43" s="100"/>
      <c r="B43" s="109" t="s">
        <v>323</v>
      </c>
    </row>
    <row r="44" spans="1:2" ht="15.75" customHeight="1" x14ac:dyDescent="0.35">
      <c r="A44" s="100"/>
      <c r="B44" s="109" t="s">
        <v>324</v>
      </c>
    </row>
    <row r="45" spans="1:2" ht="15.75" customHeight="1" x14ac:dyDescent="0.35">
      <c r="A45" s="100"/>
      <c r="B45" s="109" t="s">
        <v>325</v>
      </c>
    </row>
    <row r="46" spans="1:2" ht="15.75" customHeight="1" x14ac:dyDescent="0.35">
      <c r="A46" s="100"/>
      <c r="B46" s="109" t="s">
        <v>326</v>
      </c>
    </row>
    <row r="47" spans="1:2" ht="15.75" customHeight="1" x14ac:dyDescent="0.35">
      <c r="A47" s="100"/>
      <c r="B47" s="109" t="s">
        <v>327</v>
      </c>
    </row>
    <row r="48" spans="1:2" ht="15.75" customHeight="1" x14ac:dyDescent="0.35">
      <c r="A48" s="100"/>
      <c r="B48" s="110" t="s">
        <v>328</v>
      </c>
    </row>
    <row r="49" spans="1:2" ht="15.75" customHeight="1" x14ac:dyDescent="0.35">
      <c r="A49" s="100"/>
      <c r="B49" s="101"/>
    </row>
    <row r="50" spans="1:2" ht="15.75" customHeight="1" x14ac:dyDescent="0.35">
      <c r="A50" s="100"/>
      <c r="B50" s="101"/>
    </row>
    <row r="51" spans="1:2" ht="15.75" customHeight="1" x14ac:dyDescent="0.35">
      <c r="A51" s="100"/>
      <c r="B51" s="101"/>
    </row>
    <row r="52" spans="1:2" ht="15.75" customHeight="1" x14ac:dyDescent="0.35">
      <c r="A52" s="100"/>
      <c r="B52" s="101"/>
    </row>
    <row r="53" spans="1:2" ht="15.75" customHeight="1" x14ac:dyDescent="0.35">
      <c r="A53" s="100"/>
      <c r="B53" s="101"/>
    </row>
    <row r="54" spans="1:2" ht="15.75" customHeight="1" x14ac:dyDescent="0.35">
      <c r="A54" s="100"/>
      <c r="B54" s="101"/>
    </row>
    <row r="55" spans="1:2" ht="15.75" customHeight="1" x14ac:dyDescent="0.35">
      <c r="A55" s="100"/>
      <c r="B55" s="101"/>
    </row>
    <row r="56" spans="1:2" ht="15.75" customHeight="1" x14ac:dyDescent="0.35">
      <c r="A56" s="100"/>
      <c r="B56" s="101"/>
    </row>
    <row r="57" spans="1:2" ht="15.75" customHeight="1" x14ac:dyDescent="0.35">
      <c r="A57" s="100"/>
      <c r="B57" s="101"/>
    </row>
    <row r="58" spans="1:2" ht="15.75" customHeight="1" x14ac:dyDescent="0.35">
      <c r="A58" s="100"/>
      <c r="B58" s="101"/>
    </row>
    <row r="59" spans="1:2" ht="15.75" customHeight="1" x14ac:dyDescent="0.35">
      <c r="A59" s="100"/>
      <c r="B59" s="101"/>
    </row>
    <row r="60" spans="1:2" ht="15.75" customHeight="1" x14ac:dyDescent="0.35">
      <c r="A60" s="100"/>
      <c r="B60" s="101"/>
    </row>
    <row r="61" spans="1:2" ht="15.75" customHeight="1" x14ac:dyDescent="0.35">
      <c r="A61" s="100"/>
      <c r="B61" s="101"/>
    </row>
    <row r="62" spans="1:2" ht="15.75" customHeight="1" x14ac:dyDescent="0.35">
      <c r="A62" s="100"/>
      <c r="B62" s="101"/>
    </row>
    <row r="63" spans="1:2" ht="15.75" customHeight="1" x14ac:dyDescent="0.35">
      <c r="A63" s="100"/>
      <c r="B63" s="101"/>
    </row>
    <row r="64" spans="1:2" ht="15.75" customHeight="1" x14ac:dyDescent="0.35">
      <c r="A64" s="100"/>
      <c r="B64" s="101"/>
    </row>
    <row r="65" spans="1:2" ht="15.75" customHeight="1" x14ac:dyDescent="0.35">
      <c r="A65" s="100"/>
      <c r="B65" s="101"/>
    </row>
    <row r="66" spans="1:2" ht="15.75" customHeight="1" x14ac:dyDescent="0.35">
      <c r="A66" s="100"/>
      <c r="B66" s="101"/>
    </row>
    <row r="67" spans="1:2" ht="15.75" customHeight="1" x14ac:dyDescent="0.35">
      <c r="A67" s="100"/>
      <c r="B67" s="101"/>
    </row>
    <row r="68" spans="1:2" ht="15.75" customHeight="1" x14ac:dyDescent="0.35">
      <c r="A68" s="100"/>
      <c r="B68" s="101"/>
    </row>
    <row r="69" spans="1:2" ht="15.75" customHeight="1" x14ac:dyDescent="0.35">
      <c r="A69" s="100"/>
      <c r="B69" s="101"/>
    </row>
    <row r="70" spans="1:2" ht="15.75" customHeight="1" x14ac:dyDescent="0.35">
      <c r="A70" s="100"/>
      <c r="B70" s="101"/>
    </row>
    <row r="71" spans="1:2" ht="15.75" customHeight="1" x14ac:dyDescent="0.35">
      <c r="A71" s="100"/>
      <c r="B71" s="101"/>
    </row>
    <row r="72" spans="1:2" ht="15.75" customHeight="1" x14ac:dyDescent="0.35">
      <c r="A72" s="100"/>
      <c r="B72" s="101"/>
    </row>
    <row r="73" spans="1:2" ht="15.75" customHeight="1" x14ac:dyDescent="0.35">
      <c r="A73" s="100"/>
      <c r="B73" s="101"/>
    </row>
    <row r="74" spans="1:2" ht="15.75" customHeight="1" x14ac:dyDescent="0.35">
      <c r="A74" s="100"/>
      <c r="B74" s="101"/>
    </row>
    <row r="75" spans="1:2" ht="15.75" customHeight="1" x14ac:dyDescent="0.35">
      <c r="A75" s="100"/>
      <c r="B75" s="101"/>
    </row>
    <row r="76" spans="1:2" ht="15.75" customHeight="1" x14ac:dyDescent="0.35">
      <c r="A76" s="100"/>
      <c r="B76" s="101"/>
    </row>
    <row r="77" spans="1:2" ht="15.75" customHeight="1" x14ac:dyDescent="0.35">
      <c r="A77" s="100"/>
      <c r="B77" s="101"/>
    </row>
    <row r="78" spans="1:2" ht="15.75" customHeight="1" x14ac:dyDescent="0.35">
      <c r="A78" s="100"/>
      <c r="B78" s="101"/>
    </row>
    <row r="79" spans="1:2" ht="15.75" customHeight="1" x14ac:dyDescent="0.35">
      <c r="A79" s="100"/>
      <c r="B79" s="101"/>
    </row>
    <row r="80" spans="1:2" ht="15.75" customHeight="1" x14ac:dyDescent="0.35">
      <c r="A80" s="100"/>
      <c r="B80" s="101"/>
    </row>
    <row r="81" spans="1:2" ht="15.75" customHeight="1" x14ac:dyDescent="0.35">
      <c r="A81" s="100"/>
      <c r="B81" s="101"/>
    </row>
    <row r="82" spans="1:2" ht="15.75" customHeight="1" x14ac:dyDescent="0.35">
      <c r="A82" s="100"/>
      <c r="B82" s="101"/>
    </row>
    <row r="83" spans="1:2" ht="15.75" customHeight="1" x14ac:dyDescent="0.35">
      <c r="A83" s="100"/>
      <c r="B83" s="101"/>
    </row>
    <row r="84" spans="1:2" ht="15.75" customHeight="1" x14ac:dyDescent="0.35">
      <c r="A84" s="100"/>
      <c r="B84" s="101"/>
    </row>
    <row r="85" spans="1:2" ht="15.75" customHeight="1" x14ac:dyDescent="0.35">
      <c r="A85" s="100"/>
      <c r="B85" s="101"/>
    </row>
    <row r="86" spans="1:2" ht="15.75" customHeight="1" x14ac:dyDescent="0.35">
      <c r="A86" s="100"/>
      <c r="B86" s="101"/>
    </row>
    <row r="87" spans="1:2" ht="15.75" customHeight="1" x14ac:dyDescent="0.35">
      <c r="A87" s="100"/>
      <c r="B87" s="101"/>
    </row>
    <row r="88" spans="1:2" ht="15.75" customHeight="1" x14ac:dyDescent="0.35">
      <c r="A88" s="100"/>
      <c r="B88" s="101"/>
    </row>
    <row r="89" spans="1:2" ht="15.75" customHeight="1" x14ac:dyDescent="0.35">
      <c r="A89" s="100"/>
      <c r="B89" s="101"/>
    </row>
    <row r="90" spans="1:2" ht="15.75" customHeight="1" x14ac:dyDescent="0.35">
      <c r="A90" s="100"/>
      <c r="B90" s="101"/>
    </row>
    <row r="91" spans="1:2" ht="15.75" customHeight="1" x14ac:dyDescent="0.35">
      <c r="A91" s="100"/>
      <c r="B91" s="101"/>
    </row>
    <row r="92" spans="1:2" ht="15.75" customHeight="1" x14ac:dyDescent="0.35">
      <c r="A92" s="100"/>
      <c r="B92" s="101"/>
    </row>
    <row r="93" spans="1:2" ht="15.75" customHeight="1" x14ac:dyDescent="0.35">
      <c r="A93" s="100"/>
      <c r="B93" s="101"/>
    </row>
    <row r="94" spans="1:2" ht="15.75" customHeight="1" x14ac:dyDescent="0.35">
      <c r="A94" s="100"/>
      <c r="B94" s="101"/>
    </row>
    <row r="95" spans="1:2" ht="15.75" customHeight="1" x14ac:dyDescent="0.35">
      <c r="A95" s="100"/>
      <c r="B95" s="101"/>
    </row>
    <row r="96" spans="1:2" ht="15.75" customHeight="1" x14ac:dyDescent="0.35">
      <c r="A96" s="100"/>
      <c r="B96" s="101"/>
    </row>
    <row r="97" spans="1:2" ht="15.75" customHeight="1" x14ac:dyDescent="0.35">
      <c r="A97" s="100"/>
      <c r="B97" s="101"/>
    </row>
    <row r="98" spans="1:2" ht="15.75" customHeight="1" x14ac:dyDescent="0.35">
      <c r="A98" s="100"/>
      <c r="B98" s="101"/>
    </row>
    <row r="99" spans="1:2" ht="15.75" customHeight="1" x14ac:dyDescent="0.35">
      <c r="A99" s="100"/>
      <c r="B99" s="101"/>
    </row>
    <row r="100" spans="1:2" ht="15.75" customHeight="1" x14ac:dyDescent="0.35">
      <c r="A100" s="100"/>
      <c r="B100" s="101"/>
    </row>
    <row r="101" spans="1:2" ht="15.75" customHeight="1" x14ac:dyDescent="0.35">
      <c r="A101" s="100"/>
      <c r="B101" s="101"/>
    </row>
    <row r="102" spans="1:2" ht="15.75" customHeight="1" x14ac:dyDescent="0.35">
      <c r="A102" s="100"/>
      <c r="B102" s="101"/>
    </row>
    <row r="103" spans="1:2" ht="15.75" customHeight="1" x14ac:dyDescent="0.35">
      <c r="A103" s="100"/>
      <c r="B103" s="101"/>
    </row>
    <row r="104" spans="1:2" ht="15.75" customHeight="1" x14ac:dyDescent="0.35">
      <c r="A104" s="100"/>
      <c r="B104" s="101"/>
    </row>
    <row r="105" spans="1:2" ht="15.75" customHeight="1" x14ac:dyDescent="0.35">
      <c r="A105" s="100"/>
      <c r="B105" s="101"/>
    </row>
    <row r="106" spans="1:2" ht="15.75" customHeight="1" x14ac:dyDescent="0.35">
      <c r="A106" s="100"/>
      <c r="B106" s="101"/>
    </row>
    <row r="107" spans="1:2" ht="15.75" customHeight="1" x14ac:dyDescent="0.35">
      <c r="A107" s="100"/>
      <c r="B107" s="101"/>
    </row>
    <row r="108" spans="1:2" ht="15.75" customHeight="1" x14ac:dyDescent="0.35">
      <c r="A108" s="100"/>
      <c r="B108" s="101"/>
    </row>
    <row r="109" spans="1:2" ht="15.75" customHeight="1" x14ac:dyDescent="0.35">
      <c r="A109" s="100"/>
      <c r="B109" s="101"/>
    </row>
    <row r="110" spans="1:2" ht="15.75" customHeight="1" x14ac:dyDescent="0.35">
      <c r="A110" s="100"/>
      <c r="B110" s="101"/>
    </row>
    <row r="111" spans="1:2" ht="15.75" customHeight="1" x14ac:dyDescent="0.35">
      <c r="A111" s="100"/>
      <c r="B111" s="101"/>
    </row>
    <row r="112" spans="1:2" ht="15.75" customHeight="1" x14ac:dyDescent="0.35">
      <c r="A112" s="100"/>
      <c r="B112" s="101"/>
    </row>
    <row r="113" spans="1:2" ht="15.75" customHeight="1" x14ac:dyDescent="0.35">
      <c r="A113" s="100"/>
      <c r="B113" s="101"/>
    </row>
    <row r="114" spans="1:2" ht="15.75" customHeight="1" x14ac:dyDescent="0.35">
      <c r="A114" s="100"/>
      <c r="B114" s="101"/>
    </row>
    <row r="115" spans="1:2" ht="15.75" customHeight="1" x14ac:dyDescent="0.35">
      <c r="A115" s="100"/>
      <c r="B115" s="101"/>
    </row>
    <row r="116" spans="1:2" ht="15.75" customHeight="1" x14ac:dyDescent="0.35">
      <c r="A116" s="100"/>
      <c r="B116" s="101"/>
    </row>
    <row r="117" spans="1:2" ht="15.75" customHeight="1" x14ac:dyDescent="0.35">
      <c r="A117" s="100"/>
      <c r="B117" s="101"/>
    </row>
    <row r="118" spans="1:2" ht="15.75" customHeight="1" x14ac:dyDescent="0.35">
      <c r="A118" s="100"/>
      <c r="B118" s="101"/>
    </row>
    <row r="119" spans="1:2" ht="15.75" customHeight="1" x14ac:dyDescent="0.35">
      <c r="A119" s="100"/>
      <c r="B119" s="101"/>
    </row>
    <row r="120" spans="1:2" ht="15.75" customHeight="1" x14ac:dyDescent="0.35">
      <c r="A120" s="100"/>
      <c r="B120" s="101"/>
    </row>
    <row r="121" spans="1:2" ht="15.75" customHeight="1" x14ac:dyDescent="0.35">
      <c r="A121" s="100"/>
      <c r="B121" s="101"/>
    </row>
    <row r="122" spans="1:2" ht="15.75" customHeight="1" x14ac:dyDescent="0.35">
      <c r="A122" s="100"/>
      <c r="B122" s="101"/>
    </row>
    <row r="123" spans="1:2" ht="15.75" customHeight="1" x14ac:dyDescent="0.35">
      <c r="A123" s="100"/>
      <c r="B123" s="101"/>
    </row>
    <row r="124" spans="1:2" ht="15.75" customHeight="1" x14ac:dyDescent="0.35">
      <c r="A124" s="100"/>
      <c r="B124" s="101"/>
    </row>
    <row r="125" spans="1:2" ht="15.75" customHeight="1" x14ac:dyDescent="0.35">
      <c r="A125" s="100"/>
      <c r="B125" s="101"/>
    </row>
    <row r="126" spans="1:2" ht="15.75" customHeight="1" x14ac:dyDescent="0.35">
      <c r="A126" s="100"/>
      <c r="B126" s="101"/>
    </row>
    <row r="127" spans="1:2" ht="15.75" customHeight="1" x14ac:dyDescent="0.35">
      <c r="A127" s="100"/>
      <c r="B127" s="101"/>
    </row>
    <row r="128" spans="1:2" ht="15.75" customHeight="1" x14ac:dyDescent="0.35">
      <c r="A128" s="100"/>
      <c r="B128" s="101"/>
    </row>
    <row r="129" spans="1:2" ht="15.75" customHeight="1" x14ac:dyDescent="0.35">
      <c r="A129" s="100"/>
      <c r="B129" s="101"/>
    </row>
    <row r="130" spans="1:2" ht="15.75" customHeight="1" x14ac:dyDescent="0.35">
      <c r="A130" s="100"/>
      <c r="B130" s="101"/>
    </row>
    <row r="131" spans="1:2" ht="15.75" customHeight="1" x14ac:dyDescent="0.35">
      <c r="A131" s="100"/>
      <c r="B131" s="101"/>
    </row>
    <row r="132" spans="1:2" ht="15.75" customHeight="1" x14ac:dyDescent="0.35">
      <c r="A132" s="100"/>
      <c r="B132" s="101"/>
    </row>
    <row r="133" spans="1:2" ht="15.75" customHeight="1" x14ac:dyDescent="0.35">
      <c r="A133" s="100"/>
      <c r="B133" s="101"/>
    </row>
    <row r="134" spans="1:2" ht="15.75" customHeight="1" x14ac:dyDescent="0.35">
      <c r="A134" s="100"/>
      <c r="B134" s="101"/>
    </row>
    <row r="135" spans="1:2" ht="15.75" customHeight="1" x14ac:dyDescent="0.35">
      <c r="A135" s="100"/>
      <c r="B135" s="101"/>
    </row>
    <row r="136" spans="1:2" ht="15.75" customHeight="1" x14ac:dyDescent="0.35">
      <c r="A136" s="100"/>
      <c r="B136" s="101"/>
    </row>
    <row r="137" spans="1:2" ht="15.75" customHeight="1" x14ac:dyDescent="0.35">
      <c r="A137" s="100"/>
      <c r="B137" s="101"/>
    </row>
    <row r="138" spans="1:2" ht="15.75" customHeight="1" x14ac:dyDescent="0.35">
      <c r="A138" s="100"/>
      <c r="B138" s="101"/>
    </row>
    <row r="139" spans="1:2" ht="15.75" customHeight="1" x14ac:dyDescent="0.35">
      <c r="A139" s="100"/>
      <c r="B139" s="101"/>
    </row>
    <row r="140" spans="1:2" ht="15.75" customHeight="1" x14ac:dyDescent="0.35">
      <c r="A140" s="100"/>
      <c r="B140" s="101"/>
    </row>
    <row r="141" spans="1:2" ht="15.75" customHeight="1" x14ac:dyDescent="0.35">
      <c r="A141" s="100"/>
      <c r="B141" s="101"/>
    </row>
    <row r="142" spans="1:2" ht="15.75" customHeight="1" x14ac:dyDescent="0.35">
      <c r="A142" s="100"/>
      <c r="B142" s="101"/>
    </row>
    <row r="143" spans="1:2" ht="15.75" customHeight="1" x14ac:dyDescent="0.35">
      <c r="A143" s="100"/>
      <c r="B143" s="101"/>
    </row>
    <row r="144" spans="1:2" ht="15.75" customHeight="1" x14ac:dyDescent="0.35">
      <c r="A144" s="100"/>
      <c r="B144" s="101"/>
    </row>
    <row r="145" spans="1:2" ht="15.75" customHeight="1" x14ac:dyDescent="0.35">
      <c r="A145" s="100"/>
      <c r="B145" s="101"/>
    </row>
    <row r="146" spans="1:2" ht="15.75" customHeight="1" x14ac:dyDescent="0.35">
      <c r="A146" s="100"/>
      <c r="B146" s="101"/>
    </row>
    <row r="147" spans="1:2" ht="15.75" customHeight="1" x14ac:dyDescent="0.35">
      <c r="A147" s="100"/>
      <c r="B147" s="101"/>
    </row>
    <row r="148" spans="1:2" ht="15.75" customHeight="1" x14ac:dyDescent="0.35">
      <c r="A148" s="100"/>
      <c r="B148" s="101"/>
    </row>
    <row r="149" spans="1:2" ht="15.75" customHeight="1" x14ac:dyDescent="0.35">
      <c r="A149" s="100"/>
      <c r="B149" s="101"/>
    </row>
    <row r="150" spans="1:2" ht="15.75" customHeight="1" x14ac:dyDescent="0.35">
      <c r="A150" s="100"/>
      <c r="B150" s="101"/>
    </row>
    <row r="151" spans="1:2" ht="15.75" customHeight="1" x14ac:dyDescent="0.35">
      <c r="A151" s="100"/>
      <c r="B151" s="101"/>
    </row>
    <row r="152" spans="1:2" ht="15.75" customHeight="1" x14ac:dyDescent="0.35">
      <c r="A152" s="100"/>
      <c r="B152" s="101"/>
    </row>
    <row r="153" spans="1:2" ht="15.75" customHeight="1" x14ac:dyDescent="0.35">
      <c r="A153" s="100"/>
      <c r="B153" s="101"/>
    </row>
    <row r="154" spans="1:2" ht="15.75" customHeight="1" x14ac:dyDescent="0.35">
      <c r="A154" s="100"/>
      <c r="B154" s="101"/>
    </row>
    <row r="155" spans="1:2" ht="15.75" customHeight="1" x14ac:dyDescent="0.35">
      <c r="A155" s="100"/>
      <c r="B155" s="101"/>
    </row>
    <row r="156" spans="1:2" ht="15.75" customHeight="1" x14ac:dyDescent="0.35">
      <c r="A156" s="100"/>
      <c r="B156" s="101"/>
    </row>
    <row r="157" spans="1:2" ht="15.75" customHeight="1" x14ac:dyDescent="0.35">
      <c r="A157" s="100"/>
      <c r="B157" s="101"/>
    </row>
    <row r="158" spans="1:2" ht="15.75" customHeight="1" x14ac:dyDescent="0.35">
      <c r="A158" s="100"/>
      <c r="B158" s="101"/>
    </row>
    <row r="159" spans="1:2" ht="15.75" customHeight="1" x14ac:dyDescent="0.35">
      <c r="A159" s="100"/>
      <c r="B159" s="101"/>
    </row>
    <row r="160" spans="1:2" ht="15.75" customHeight="1" x14ac:dyDescent="0.35">
      <c r="A160" s="100"/>
      <c r="B160" s="101"/>
    </row>
    <row r="161" spans="1:2" ht="15.75" customHeight="1" x14ac:dyDescent="0.35">
      <c r="A161" s="100"/>
      <c r="B161" s="101"/>
    </row>
    <row r="162" spans="1:2" ht="15.75" customHeight="1" x14ac:dyDescent="0.35">
      <c r="A162" s="100"/>
      <c r="B162" s="101"/>
    </row>
    <row r="163" spans="1:2" ht="15.75" customHeight="1" x14ac:dyDescent="0.35">
      <c r="A163" s="100"/>
      <c r="B163" s="101"/>
    </row>
    <row r="164" spans="1:2" ht="15.75" customHeight="1" x14ac:dyDescent="0.35">
      <c r="A164" s="100"/>
      <c r="B164" s="101"/>
    </row>
    <row r="165" spans="1:2" ht="15.75" customHeight="1" x14ac:dyDescent="0.35">
      <c r="A165" s="100"/>
      <c r="B165" s="101"/>
    </row>
    <row r="166" spans="1:2" ht="15.75" customHeight="1" x14ac:dyDescent="0.35">
      <c r="A166" s="100"/>
      <c r="B166" s="101"/>
    </row>
    <row r="167" spans="1:2" ht="15.75" customHeight="1" x14ac:dyDescent="0.35">
      <c r="A167" s="100"/>
      <c r="B167" s="101"/>
    </row>
    <row r="168" spans="1:2" ht="15.75" customHeight="1" x14ac:dyDescent="0.35">
      <c r="A168" s="100"/>
      <c r="B168" s="101"/>
    </row>
    <row r="169" spans="1:2" ht="15.75" customHeight="1" x14ac:dyDescent="0.35">
      <c r="A169" s="100"/>
      <c r="B169" s="101"/>
    </row>
    <row r="170" spans="1:2" ht="15.75" customHeight="1" x14ac:dyDescent="0.35">
      <c r="A170" s="100"/>
      <c r="B170" s="101"/>
    </row>
    <row r="171" spans="1:2" ht="15.75" customHeight="1" x14ac:dyDescent="0.35">
      <c r="A171" s="100"/>
      <c r="B171" s="101"/>
    </row>
    <row r="172" spans="1:2" ht="15.75" customHeight="1" x14ac:dyDescent="0.35">
      <c r="A172" s="100"/>
      <c r="B172" s="101"/>
    </row>
    <row r="173" spans="1:2" ht="15.75" customHeight="1" x14ac:dyDescent="0.35">
      <c r="A173" s="100"/>
      <c r="B173" s="101"/>
    </row>
    <row r="174" spans="1:2" ht="15.75" customHeight="1" x14ac:dyDescent="0.35">
      <c r="A174" s="100"/>
      <c r="B174" s="101"/>
    </row>
    <row r="175" spans="1:2" ht="15.75" customHeight="1" x14ac:dyDescent="0.35">
      <c r="A175" s="100"/>
      <c r="B175" s="101"/>
    </row>
    <row r="176" spans="1:2" ht="15.75" customHeight="1" x14ac:dyDescent="0.35">
      <c r="A176" s="100"/>
      <c r="B176" s="101"/>
    </row>
    <row r="177" spans="1:2" ht="15.75" customHeight="1" x14ac:dyDescent="0.35">
      <c r="A177" s="100"/>
      <c r="B177" s="101"/>
    </row>
    <row r="178" spans="1:2" ht="15.75" customHeight="1" x14ac:dyDescent="0.35">
      <c r="A178" s="100"/>
      <c r="B178" s="101"/>
    </row>
    <row r="179" spans="1:2" ht="15.75" customHeight="1" x14ac:dyDescent="0.35">
      <c r="A179" s="100"/>
      <c r="B179" s="101"/>
    </row>
    <row r="180" spans="1:2" ht="15.75" customHeight="1" x14ac:dyDescent="0.35">
      <c r="A180" s="100"/>
      <c r="B180" s="101"/>
    </row>
    <row r="181" spans="1:2" ht="15.75" customHeight="1" x14ac:dyDescent="0.35">
      <c r="A181" s="100"/>
      <c r="B181" s="101"/>
    </row>
    <row r="182" spans="1:2" ht="15.75" customHeight="1" x14ac:dyDescent="0.35">
      <c r="A182" s="100"/>
      <c r="B182" s="101"/>
    </row>
    <row r="183" spans="1:2" ht="15.75" customHeight="1" x14ac:dyDescent="0.35">
      <c r="A183" s="100"/>
      <c r="B183" s="101"/>
    </row>
    <row r="184" spans="1:2" ht="15.75" customHeight="1" x14ac:dyDescent="0.35">
      <c r="A184" s="100"/>
      <c r="B184" s="101"/>
    </row>
    <row r="185" spans="1:2" ht="15.75" customHeight="1" x14ac:dyDescent="0.35">
      <c r="A185" s="100"/>
      <c r="B185" s="101"/>
    </row>
    <row r="186" spans="1:2" ht="15.75" customHeight="1" x14ac:dyDescent="0.35">
      <c r="A186" s="100"/>
      <c r="B186" s="101"/>
    </row>
    <row r="187" spans="1:2" ht="15.75" customHeight="1" x14ac:dyDescent="0.35">
      <c r="A187" s="100"/>
      <c r="B187" s="101"/>
    </row>
    <row r="188" spans="1:2" ht="15.75" customHeight="1" x14ac:dyDescent="0.35">
      <c r="A188" s="100"/>
      <c r="B188" s="101"/>
    </row>
    <row r="189" spans="1:2" ht="15.75" customHeight="1" x14ac:dyDescent="0.35">
      <c r="A189" s="100"/>
      <c r="B189" s="101"/>
    </row>
    <row r="190" spans="1:2" ht="15.75" customHeight="1" x14ac:dyDescent="0.35">
      <c r="A190" s="100"/>
      <c r="B190" s="101"/>
    </row>
    <row r="191" spans="1:2" ht="15.75" customHeight="1" x14ac:dyDescent="0.35">
      <c r="A191" s="100"/>
      <c r="B191" s="101"/>
    </row>
    <row r="192" spans="1:2" ht="15.75" customHeight="1" x14ac:dyDescent="0.35">
      <c r="A192" s="100"/>
      <c r="B192" s="101"/>
    </row>
    <row r="193" spans="1:2" ht="15.75" customHeight="1" x14ac:dyDescent="0.35">
      <c r="A193" s="100"/>
      <c r="B193" s="101"/>
    </row>
    <row r="194" spans="1:2" ht="15.75" customHeight="1" x14ac:dyDescent="0.35">
      <c r="A194" s="100"/>
      <c r="B194" s="101"/>
    </row>
    <row r="195" spans="1:2" ht="15.75" customHeight="1" x14ac:dyDescent="0.35">
      <c r="A195" s="100"/>
      <c r="B195" s="101"/>
    </row>
    <row r="196" spans="1:2" ht="15.75" customHeight="1" x14ac:dyDescent="0.35">
      <c r="A196" s="100"/>
      <c r="B196" s="101"/>
    </row>
    <row r="197" spans="1:2" ht="15.75" customHeight="1" x14ac:dyDescent="0.35">
      <c r="A197" s="100"/>
      <c r="B197" s="101"/>
    </row>
    <row r="198" spans="1:2" ht="15.75" customHeight="1" x14ac:dyDescent="0.35">
      <c r="A198" s="100"/>
      <c r="B198" s="101"/>
    </row>
    <row r="199" spans="1:2" ht="15.75" customHeight="1" x14ac:dyDescent="0.35">
      <c r="A199" s="100"/>
      <c r="B199" s="101"/>
    </row>
    <row r="200" spans="1:2" ht="15.75" customHeight="1" x14ac:dyDescent="0.35">
      <c r="A200" s="100"/>
      <c r="B200" s="101"/>
    </row>
    <row r="201" spans="1:2" ht="15.75" customHeight="1" x14ac:dyDescent="0.35">
      <c r="A201" s="100"/>
      <c r="B201" s="101"/>
    </row>
    <row r="202" spans="1:2" ht="15.75" customHeight="1" x14ac:dyDescent="0.35">
      <c r="A202" s="100"/>
      <c r="B202" s="101"/>
    </row>
    <row r="203" spans="1:2" ht="15.75" customHeight="1" x14ac:dyDescent="0.35">
      <c r="A203" s="100"/>
      <c r="B203" s="101"/>
    </row>
    <row r="204" spans="1:2" ht="15.75" customHeight="1" x14ac:dyDescent="0.35">
      <c r="A204" s="100"/>
      <c r="B204" s="101"/>
    </row>
    <row r="205" spans="1:2" ht="15.75" customHeight="1" x14ac:dyDescent="0.35">
      <c r="A205" s="100"/>
      <c r="B205" s="101"/>
    </row>
    <row r="206" spans="1:2" ht="15.75" customHeight="1" x14ac:dyDescent="0.35">
      <c r="A206" s="100"/>
      <c r="B206" s="101"/>
    </row>
    <row r="207" spans="1:2" ht="15.75" customHeight="1" x14ac:dyDescent="0.35">
      <c r="A207" s="100"/>
      <c r="B207" s="101"/>
    </row>
    <row r="208" spans="1:2" ht="15.75" customHeight="1" x14ac:dyDescent="0.35">
      <c r="A208" s="100"/>
      <c r="B208" s="101"/>
    </row>
    <row r="209" spans="1:2" ht="15.75" customHeight="1" x14ac:dyDescent="0.35">
      <c r="A209" s="100"/>
      <c r="B209" s="101"/>
    </row>
    <row r="210" spans="1:2" ht="15.75" customHeight="1" x14ac:dyDescent="0.35">
      <c r="A210" s="100"/>
      <c r="B210" s="101"/>
    </row>
    <row r="211" spans="1:2" ht="15.75" customHeight="1" x14ac:dyDescent="0.35">
      <c r="A211" s="100"/>
      <c r="B211" s="101"/>
    </row>
    <row r="212" spans="1:2" ht="15.75" customHeight="1" x14ac:dyDescent="0.35">
      <c r="A212" s="100"/>
      <c r="B212" s="101"/>
    </row>
    <row r="213" spans="1:2" ht="15.75" customHeight="1" x14ac:dyDescent="0.35">
      <c r="A213" s="100"/>
      <c r="B213" s="101"/>
    </row>
    <row r="214" spans="1:2" ht="15.75" customHeight="1" x14ac:dyDescent="0.35">
      <c r="A214" s="100"/>
      <c r="B214" s="101"/>
    </row>
    <row r="215" spans="1:2" ht="15.75" customHeight="1" x14ac:dyDescent="0.35">
      <c r="A215" s="100"/>
      <c r="B215" s="101"/>
    </row>
    <row r="216" spans="1:2" ht="15.75" customHeight="1" x14ac:dyDescent="0.35">
      <c r="A216" s="100"/>
      <c r="B216" s="101"/>
    </row>
    <row r="217" spans="1:2" ht="15.75" customHeight="1" x14ac:dyDescent="0.35">
      <c r="A217" s="100"/>
      <c r="B217" s="101"/>
    </row>
    <row r="218" spans="1:2" ht="15.75" customHeight="1" x14ac:dyDescent="0.35">
      <c r="A218" s="100"/>
      <c r="B218" s="101"/>
    </row>
    <row r="219" spans="1:2" ht="15.75" customHeight="1" x14ac:dyDescent="0.35">
      <c r="A219" s="100"/>
      <c r="B219" s="101"/>
    </row>
    <row r="220" spans="1:2" ht="15.75" customHeight="1" x14ac:dyDescent="0.35">
      <c r="A220" s="100"/>
      <c r="B220" s="101"/>
    </row>
    <row r="221" spans="1:2" ht="15.75" customHeight="1" x14ac:dyDescent="0.35">
      <c r="A221" s="100"/>
      <c r="B221" s="101"/>
    </row>
    <row r="222" spans="1:2" ht="15.75" customHeight="1" x14ac:dyDescent="0.35">
      <c r="A222" s="100"/>
      <c r="B222" s="101"/>
    </row>
    <row r="223" spans="1:2" ht="15.75" customHeight="1" x14ac:dyDescent="0.35">
      <c r="A223" s="100"/>
      <c r="B223" s="101"/>
    </row>
    <row r="224" spans="1:2" ht="15.75" customHeight="1" x14ac:dyDescent="0.35">
      <c r="A224" s="100"/>
      <c r="B224" s="101"/>
    </row>
    <row r="225" spans="1:2" ht="15.75" customHeight="1" x14ac:dyDescent="0.35">
      <c r="A225" s="100"/>
      <c r="B225" s="101"/>
    </row>
    <row r="226" spans="1:2" ht="15.75" customHeight="1" x14ac:dyDescent="0.35">
      <c r="A226" s="100"/>
      <c r="B226" s="101"/>
    </row>
    <row r="227" spans="1:2" ht="15.75" customHeight="1" x14ac:dyDescent="0.35">
      <c r="A227" s="100"/>
      <c r="B227" s="101"/>
    </row>
    <row r="228" spans="1:2" ht="15.75" customHeight="1" x14ac:dyDescent="0.35">
      <c r="A228" s="100"/>
      <c r="B228" s="101"/>
    </row>
    <row r="229" spans="1:2" ht="15.75" customHeight="1" x14ac:dyDescent="0.35">
      <c r="A229" s="100"/>
      <c r="B229" s="101"/>
    </row>
    <row r="230" spans="1:2" ht="15.75" customHeight="1" x14ac:dyDescent="0.35">
      <c r="A230" s="100"/>
      <c r="B230" s="101"/>
    </row>
    <row r="231" spans="1:2" ht="15.75" customHeight="1" x14ac:dyDescent="0.35">
      <c r="A231" s="100"/>
      <c r="B231" s="101"/>
    </row>
    <row r="232" spans="1:2" ht="15.75" customHeight="1" x14ac:dyDescent="0.35">
      <c r="A232" s="100"/>
      <c r="B232" s="101"/>
    </row>
    <row r="233" spans="1:2" ht="15.75" customHeight="1" x14ac:dyDescent="0.35">
      <c r="A233" s="100"/>
      <c r="B233" s="101"/>
    </row>
    <row r="234" spans="1:2" ht="15.75" customHeight="1" x14ac:dyDescent="0.35">
      <c r="A234" s="100"/>
      <c r="B234" s="101"/>
    </row>
    <row r="235" spans="1:2" ht="15.75" customHeight="1" x14ac:dyDescent="0.35">
      <c r="A235" s="100"/>
      <c r="B235" s="101"/>
    </row>
    <row r="236" spans="1:2" ht="15.75" customHeight="1" x14ac:dyDescent="0.35">
      <c r="A236" s="100"/>
      <c r="B236" s="101"/>
    </row>
    <row r="237" spans="1:2" ht="15.75" customHeight="1" x14ac:dyDescent="0.35">
      <c r="A237" s="100"/>
      <c r="B237" s="101"/>
    </row>
    <row r="238" spans="1:2" ht="15.75" customHeight="1" x14ac:dyDescent="0.35">
      <c r="A238" s="100"/>
      <c r="B238" s="101"/>
    </row>
    <row r="239" spans="1:2" ht="15.75" customHeight="1" x14ac:dyDescent="0.35">
      <c r="A239" s="100"/>
      <c r="B239" s="101"/>
    </row>
    <row r="240" spans="1:2" ht="15.75" customHeight="1" x14ac:dyDescent="0.35">
      <c r="A240" s="100"/>
      <c r="B240" s="101"/>
    </row>
    <row r="241" spans="1:2" ht="15.75" customHeight="1" x14ac:dyDescent="0.35">
      <c r="A241" s="100"/>
      <c r="B241" s="101"/>
    </row>
    <row r="242" spans="1:2" ht="15.75" customHeight="1" x14ac:dyDescent="0.35">
      <c r="A242" s="100"/>
      <c r="B242" s="101"/>
    </row>
    <row r="243" spans="1:2" ht="15.75" customHeight="1" x14ac:dyDescent="0.35">
      <c r="A243" s="100"/>
      <c r="B243" s="101"/>
    </row>
    <row r="244" spans="1:2" ht="15.75" customHeight="1" x14ac:dyDescent="0.35">
      <c r="A244" s="100"/>
      <c r="B244" s="101"/>
    </row>
    <row r="245" spans="1:2" ht="15.75" customHeight="1" x14ac:dyDescent="0.35">
      <c r="A245" s="100"/>
      <c r="B245" s="101"/>
    </row>
    <row r="246" spans="1:2" ht="15.75" customHeight="1" x14ac:dyDescent="0.35">
      <c r="A246" s="100"/>
      <c r="B246" s="101"/>
    </row>
    <row r="247" spans="1:2" ht="15.75" customHeight="1" x14ac:dyDescent="0.35">
      <c r="A247" s="100"/>
      <c r="B247" s="101"/>
    </row>
    <row r="248" spans="1:2" ht="15.75" customHeight="1" x14ac:dyDescent="0.35">
      <c r="A248" s="100"/>
      <c r="B248" s="101"/>
    </row>
    <row r="249" spans="1:2" ht="15.75" customHeight="1" x14ac:dyDescent="0.35">
      <c r="A249" s="100"/>
      <c r="B249" s="101"/>
    </row>
    <row r="250" spans="1:2" ht="15.75" customHeight="1" x14ac:dyDescent="0.35">
      <c r="A250" s="100"/>
      <c r="B250" s="101"/>
    </row>
    <row r="251" spans="1:2" ht="15.75" customHeight="1" x14ac:dyDescent="0.35">
      <c r="A251" s="100"/>
      <c r="B251" s="101"/>
    </row>
    <row r="252" spans="1:2" ht="15.75" customHeight="1" x14ac:dyDescent="0.35">
      <c r="A252" s="100"/>
      <c r="B252" s="101"/>
    </row>
    <row r="253" spans="1:2" ht="15.75" customHeight="1" x14ac:dyDescent="0.35">
      <c r="A253" s="100"/>
      <c r="B253" s="101"/>
    </row>
    <row r="254" spans="1:2" ht="15.75" customHeight="1" x14ac:dyDescent="0.35">
      <c r="A254" s="100"/>
      <c r="B254" s="101"/>
    </row>
    <row r="255" spans="1:2" ht="15.75" customHeight="1" x14ac:dyDescent="0.35">
      <c r="A255" s="100"/>
      <c r="B255" s="101"/>
    </row>
    <row r="256" spans="1:2" ht="15.75" customHeight="1" x14ac:dyDescent="0.35">
      <c r="A256" s="100"/>
      <c r="B256" s="101"/>
    </row>
    <row r="257" spans="1:2" ht="15.75" customHeight="1" x14ac:dyDescent="0.35">
      <c r="A257" s="100"/>
      <c r="B257" s="101"/>
    </row>
    <row r="258" spans="1:2" ht="15.75" customHeight="1" x14ac:dyDescent="0.35">
      <c r="A258" s="100"/>
      <c r="B258" s="101"/>
    </row>
    <row r="259" spans="1:2" ht="15.75" customHeight="1" x14ac:dyDescent="0.35">
      <c r="A259" s="100"/>
      <c r="B259" s="101"/>
    </row>
    <row r="260" spans="1:2" ht="15.75" customHeight="1" x14ac:dyDescent="0.35">
      <c r="A260" s="100"/>
      <c r="B260" s="101"/>
    </row>
    <row r="261" spans="1:2" ht="15.75" customHeight="1" x14ac:dyDescent="0.35">
      <c r="A261" s="100"/>
      <c r="B261" s="101"/>
    </row>
    <row r="262" spans="1:2" ht="15.75" customHeight="1" x14ac:dyDescent="0.35">
      <c r="A262" s="100"/>
      <c r="B262" s="101"/>
    </row>
    <row r="263" spans="1:2" ht="15.75" customHeight="1" x14ac:dyDescent="0.35">
      <c r="A263" s="100"/>
      <c r="B263" s="101"/>
    </row>
    <row r="264" spans="1:2" ht="15.75" customHeight="1" x14ac:dyDescent="0.35">
      <c r="A264" s="100"/>
      <c r="B264" s="101"/>
    </row>
    <row r="265" spans="1:2" ht="15.75" customHeight="1" x14ac:dyDescent="0.35">
      <c r="A265" s="100"/>
      <c r="B265" s="101"/>
    </row>
    <row r="266" spans="1:2" ht="15.75" customHeight="1" x14ac:dyDescent="0.35">
      <c r="A266" s="100"/>
      <c r="B266" s="101"/>
    </row>
    <row r="267" spans="1:2" ht="15.75" customHeight="1" x14ac:dyDescent="0.35">
      <c r="A267" s="100"/>
      <c r="B267" s="101"/>
    </row>
    <row r="268" spans="1:2" ht="15.75" customHeight="1" x14ac:dyDescent="0.35">
      <c r="A268" s="100"/>
      <c r="B268" s="101"/>
    </row>
    <row r="269" spans="1:2" ht="15.75" customHeight="1" x14ac:dyDescent="0.35">
      <c r="A269" s="100"/>
      <c r="B269" s="101"/>
    </row>
    <row r="270" spans="1:2" ht="15.75" customHeight="1" x14ac:dyDescent="0.35">
      <c r="A270" s="100"/>
      <c r="B270" s="101"/>
    </row>
    <row r="271" spans="1:2" ht="15.75" customHeight="1" x14ac:dyDescent="0.35">
      <c r="A271" s="100"/>
      <c r="B271" s="101"/>
    </row>
    <row r="272" spans="1:2" ht="15.75" customHeight="1" x14ac:dyDescent="0.35">
      <c r="A272" s="100"/>
      <c r="B272" s="101"/>
    </row>
    <row r="273" spans="1:2" ht="15.75" customHeight="1" x14ac:dyDescent="0.35">
      <c r="A273" s="100"/>
      <c r="B273" s="101"/>
    </row>
    <row r="274" spans="1:2" ht="15.75" customHeight="1" x14ac:dyDescent="0.35">
      <c r="A274" s="100"/>
      <c r="B274" s="101"/>
    </row>
    <row r="275" spans="1:2" ht="15.75" customHeight="1" x14ac:dyDescent="0.35">
      <c r="A275" s="100"/>
      <c r="B275" s="101"/>
    </row>
    <row r="276" spans="1:2" ht="15.75" customHeight="1" x14ac:dyDescent="0.35">
      <c r="A276" s="100"/>
      <c r="B276" s="101"/>
    </row>
    <row r="277" spans="1:2" ht="15.75" customHeight="1" x14ac:dyDescent="0.35">
      <c r="A277" s="100"/>
      <c r="B277" s="101"/>
    </row>
    <row r="278" spans="1:2" ht="15.75" customHeight="1" x14ac:dyDescent="0.35">
      <c r="A278" s="100"/>
      <c r="B278" s="101"/>
    </row>
    <row r="279" spans="1:2" ht="15.75" customHeight="1" x14ac:dyDescent="0.35">
      <c r="A279" s="100"/>
      <c r="B279" s="101"/>
    </row>
    <row r="280" spans="1:2" ht="15.75" customHeight="1" x14ac:dyDescent="0.35">
      <c r="A280" s="100"/>
      <c r="B280" s="101"/>
    </row>
    <row r="281" spans="1:2" ht="15.75" customHeight="1" x14ac:dyDescent="0.35">
      <c r="A281" s="100"/>
      <c r="B281" s="101"/>
    </row>
    <row r="282" spans="1:2" ht="15.75" customHeight="1" x14ac:dyDescent="0.35">
      <c r="A282" s="100"/>
      <c r="B282" s="101"/>
    </row>
    <row r="283" spans="1:2" ht="15.75" customHeight="1" x14ac:dyDescent="0.35">
      <c r="A283" s="100"/>
      <c r="B283" s="101"/>
    </row>
    <row r="284" spans="1:2" ht="15.75" customHeight="1" x14ac:dyDescent="0.35">
      <c r="A284" s="100"/>
      <c r="B284" s="101"/>
    </row>
    <row r="285" spans="1:2" ht="15.75" customHeight="1" x14ac:dyDescent="0.35">
      <c r="A285" s="100"/>
      <c r="B285" s="101"/>
    </row>
    <row r="286" spans="1:2" ht="15.75" customHeight="1" x14ac:dyDescent="0.35">
      <c r="A286" s="100"/>
      <c r="B286" s="101"/>
    </row>
    <row r="287" spans="1:2" ht="15.75" customHeight="1" x14ac:dyDescent="0.35">
      <c r="A287" s="100"/>
      <c r="B287" s="101"/>
    </row>
    <row r="288" spans="1:2" ht="15.75" customHeight="1" x14ac:dyDescent="0.35">
      <c r="A288" s="100"/>
      <c r="B288" s="101"/>
    </row>
    <row r="289" spans="1:2" ht="15.75" customHeight="1" x14ac:dyDescent="0.35">
      <c r="A289" s="100"/>
      <c r="B289" s="101"/>
    </row>
    <row r="290" spans="1:2" ht="15.75" customHeight="1" x14ac:dyDescent="0.35">
      <c r="A290" s="100"/>
      <c r="B290" s="101"/>
    </row>
    <row r="291" spans="1:2" ht="15.75" customHeight="1" x14ac:dyDescent="0.35">
      <c r="A291" s="100"/>
      <c r="B291" s="101"/>
    </row>
    <row r="292" spans="1:2" ht="15.75" customHeight="1" x14ac:dyDescent="0.35">
      <c r="A292" s="100"/>
      <c r="B292" s="101"/>
    </row>
    <row r="293" spans="1:2" ht="15.75" customHeight="1" x14ac:dyDescent="0.35">
      <c r="A293" s="100"/>
      <c r="B293" s="101"/>
    </row>
    <row r="294" spans="1:2" ht="15.75" customHeight="1" x14ac:dyDescent="0.35">
      <c r="A294" s="100"/>
      <c r="B294" s="101"/>
    </row>
    <row r="295" spans="1:2" ht="15.75" customHeight="1" x14ac:dyDescent="0.35">
      <c r="A295" s="100"/>
      <c r="B295" s="101"/>
    </row>
    <row r="296" spans="1:2" ht="15.75" customHeight="1" x14ac:dyDescent="0.35">
      <c r="A296" s="100"/>
      <c r="B296" s="101"/>
    </row>
    <row r="297" spans="1:2" ht="15.75" customHeight="1" x14ac:dyDescent="0.35">
      <c r="A297" s="100"/>
      <c r="B297" s="101"/>
    </row>
    <row r="298" spans="1:2" ht="15.75" customHeight="1" x14ac:dyDescent="0.35">
      <c r="A298" s="100"/>
      <c r="B298" s="101"/>
    </row>
    <row r="299" spans="1:2" ht="15.75" customHeight="1" x14ac:dyDescent="0.35">
      <c r="A299" s="100"/>
      <c r="B299" s="101"/>
    </row>
    <row r="300" spans="1:2" ht="15.75" customHeight="1" x14ac:dyDescent="0.35">
      <c r="A300" s="100"/>
      <c r="B300" s="101"/>
    </row>
    <row r="301" spans="1:2" ht="15.75" customHeight="1" x14ac:dyDescent="0.35">
      <c r="A301" s="100"/>
      <c r="B301" s="101"/>
    </row>
    <row r="302" spans="1:2" ht="15.75" customHeight="1" x14ac:dyDescent="0.35">
      <c r="A302" s="100"/>
      <c r="B302" s="101"/>
    </row>
    <row r="303" spans="1:2" ht="15.75" customHeight="1" x14ac:dyDescent="0.35">
      <c r="A303" s="100"/>
      <c r="B303" s="101"/>
    </row>
    <row r="304" spans="1:2" ht="15.75" customHeight="1" x14ac:dyDescent="0.35">
      <c r="A304" s="100"/>
      <c r="B304" s="101"/>
    </row>
    <row r="305" spans="1:2" ht="15.75" customHeight="1" x14ac:dyDescent="0.35">
      <c r="A305" s="100"/>
      <c r="B305" s="101"/>
    </row>
    <row r="306" spans="1:2" ht="15.75" customHeight="1" x14ac:dyDescent="0.35">
      <c r="A306" s="100"/>
      <c r="B306" s="101"/>
    </row>
    <row r="307" spans="1:2" ht="15.75" customHeight="1" x14ac:dyDescent="0.35">
      <c r="A307" s="100"/>
      <c r="B307" s="101"/>
    </row>
    <row r="308" spans="1:2" ht="15.75" customHeight="1" x14ac:dyDescent="0.35">
      <c r="A308" s="100"/>
      <c r="B308" s="101"/>
    </row>
    <row r="309" spans="1:2" ht="15.75" customHeight="1" x14ac:dyDescent="0.35">
      <c r="A309" s="100"/>
      <c r="B309" s="101"/>
    </row>
    <row r="310" spans="1:2" ht="15.75" customHeight="1" x14ac:dyDescent="0.35">
      <c r="A310" s="100"/>
      <c r="B310" s="101"/>
    </row>
    <row r="311" spans="1:2" ht="15.75" customHeight="1" x14ac:dyDescent="0.35">
      <c r="A311" s="100"/>
      <c r="B311" s="101"/>
    </row>
    <row r="312" spans="1:2" ht="15.75" customHeight="1" x14ac:dyDescent="0.35">
      <c r="A312" s="100"/>
      <c r="B312" s="101"/>
    </row>
    <row r="313" spans="1:2" ht="15.75" customHeight="1" x14ac:dyDescent="0.35">
      <c r="A313" s="100"/>
      <c r="B313" s="101"/>
    </row>
    <row r="314" spans="1:2" ht="15.75" customHeight="1" x14ac:dyDescent="0.35">
      <c r="A314" s="100"/>
      <c r="B314" s="101"/>
    </row>
    <row r="315" spans="1:2" ht="15.75" customHeight="1" x14ac:dyDescent="0.35">
      <c r="A315" s="100"/>
      <c r="B315" s="101"/>
    </row>
    <row r="316" spans="1:2" ht="15.75" customHeight="1" x14ac:dyDescent="0.35">
      <c r="A316" s="100"/>
      <c r="B316" s="101"/>
    </row>
    <row r="317" spans="1:2" ht="15.75" customHeight="1" x14ac:dyDescent="0.35">
      <c r="A317" s="100"/>
      <c r="B317" s="101"/>
    </row>
    <row r="318" spans="1:2" ht="15.75" customHeight="1" x14ac:dyDescent="0.35">
      <c r="A318" s="100"/>
      <c r="B318" s="101"/>
    </row>
    <row r="319" spans="1:2" ht="15.75" customHeight="1" x14ac:dyDescent="0.35">
      <c r="A319" s="100"/>
      <c r="B319" s="101"/>
    </row>
    <row r="320" spans="1:2" ht="15.75" customHeight="1" x14ac:dyDescent="0.35">
      <c r="A320" s="100"/>
      <c r="B320" s="101"/>
    </row>
    <row r="321" spans="1:2" ht="15.75" customHeight="1" x14ac:dyDescent="0.35">
      <c r="A321" s="100"/>
      <c r="B321" s="101"/>
    </row>
    <row r="322" spans="1:2" ht="15.75" customHeight="1" x14ac:dyDescent="0.35">
      <c r="A322" s="100"/>
      <c r="B322" s="101"/>
    </row>
    <row r="323" spans="1:2" ht="15.75" customHeight="1" x14ac:dyDescent="0.35">
      <c r="A323" s="100"/>
      <c r="B323" s="101"/>
    </row>
    <row r="324" spans="1:2" ht="15.75" customHeight="1" x14ac:dyDescent="0.35">
      <c r="A324" s="100"/>
      <c r="B324" s="101"/>
    </row>
    <row r="325" spans="1:2" ht="15.75" customHeight="1" x14ac:dyDescent="0.35">
      <c r="A325" s="100"/>
      <c r="B325" s="101"/>
    </row>
    <row r="326" spans="1:2" ht="15.75" customHeight="1" x14ac:dyDescent="0.35">
      <c r="A326" s="100"/>
      <c r="B326" s="101"/>
    </row>
    <row r="327" spans="1:2" ht="15.75" customHeight="1" x14ac:dyDescent="0.35">
      <c r="A327" s="100"/>
      <c r="B327" s="101"/>
    </row>
    <row r="328" spans="1:2" ht="15.75" customHeight="1" x14ac:dyDescent="0.35">
      <c r="A328" s="100"/>
      <c r="B328" s="101"/>
    </row>
    <row r="329" spans="1:2" ht="15.75" customHeight="1" x14ac:dyDescent="0.35">
      <c r="A329" s="100"/>
      <c r="B329" s="101"/>
    </row>
    <row r="330" spans="1:2" ht="15.75" customHeight="1" x14ac:dyDescent="0.35">
      <c r="A330" s="100"/>
      <c r="B330" s="101"/>
    </row>
    <row r="331" spans="1:2" ht="15.75" customHeight="1" x14ac:dyDescent="0.35">
      <c r="A331" s="100"/>
      <c r="B331" s="101"/>
    </row>
    <row r="332" spans="1:2" ht="15.75" customHeight="1" x14ac:dyDescent="0.35">
      <c r="A332" s="100"/>
      <c r="B332" s="101"/>
    </row>
    <row r="333" spans="1:2" ht="15.75" customHeight="1" x14ac:dyDescent="0.35">
      <c r="A333" s="100"/>
      <c r="B333" s="101"/>
    </row>
    <row r="334" spans="1:2" ht="15.75" customHeight="1" x14ac:dyDescent="0.35">
      <c r="A334" s="100"/>
      <c r="B334" s="101"/>
    </row>
    <row r="335" spans="1:2" ht="15.75" customHeight="1" x14ac:dyDescent="0.35">
      <c r="A335" s="100"/>
      <c r="B335" s="101"/>
    </row>
    <row r="336" spans="1:2" ht="15.75" customHeight="1" x14ac:dyDescent="0.35">
      <c r="A336" s="100"/>
      <c r="B336" s="101"/>
    </row>
    <row r="337" spans="1:2" ht="15.75" customHeight="1" x14ac:dyDescent="0.35">
      <c r="A337" s="100"/>
      <c r="B337" s="101"/>
    </row>
    <row r="338" spans="1:2" ht="15.75" customHeight="1" x14ac:dyDescent="0.35">
      <c r="A338" s="100"/>
      <c r="B338" s="101"/>
    </row>
    <row r="339" spans="1:2" ht="15.75" customHeight="1" x14ac:dyDescent="0.35">
      <c r="A339" s="100"/>
      <c r="B339" s="101"/>
    </row>
    <row r="340" spans="1:2" ht="15.75" customHeight="1" x14ac:dyDescent="0.35">
      <c r="A340" s="100"/>
      <c r="B340" s="101"/>
    </row>
    <row r="341" spans="1:2" ht="15.75" customHeight="1" x14ac:dyDescent="0.35">
      <c r="A341" s="100"/>
      <c r="B341" s="101"/>
    </row>
    <row r="342" spans="1:2" ht="15.75" customHeight="1" x14ac:dyDescent="0.35">
      <c r="A342" s="100"/>
      <c r="B342" s="101"/>
    </row>
    <row r="343" spans="1:2" ht="15.75" customHeight="1" x14ac:dyDescent="0.35">
      <c r="A343" s="100"/>
      <c r="B343" s="101"/>
    </row>
    <row r="344" spans="1:2" ht="15.75" customHeight="1" x14ac:dyDescent="0.35">
      <c r="A344" s="100"/>
      <c r="B344" s="101"/>
    </row>
    <row r="345" spans="1:2" ht="15.75" customHeight="1" x14ac:dyDescent="0.35">
      <c r="A345" s="100"/>
      <c r="B345" s="101"/>
    </row>
    <row r="346" spans="1:2" ht="15.75" customHeight="1" x14ac:dyDescent="0.35">
      <c r="A346" s="100"/>
      <c r="B346" s="101"/>
    </row>
    <row r="347" spans="1:2" ht="15.75" customHeight="1" x14ac:dyDescent="0.35">
      <c r="A347" s="100"/>
      <c r="B347" s="101"/>
    </row>
    <row r="348" spans="1:2" ht="15.75" customHeight="1" x14ac:dyDescent="0.35">
      <c r="A348" s="100"/>
      <c r="B348" s="101"/>
    </row>
    <row r="349" spans="1:2" ht="15.75" customHeight="1" x14ac:dyDescent="0.35">
      <c r="A349" s="100"/>
      <c r="B349" s="101"/>
    </row>
    <row r="350" spans="1:2" ht="15.75" customHeight="1" x14ac:dyDescent="0.35">
      <c r="A350" s="100"/>
      <c r="B350" s="101"/>
    </row>
    <row r="351" spans="1:2" ht="15.75" customHeight="1" x14ac:dyDescent="0.35">
      <c r="A351" s="100"/>
      <c r="B351" s="101"/>
    </row>
    <row r="352" spans="1:2" ht="15.75" customHeight="1" x14ac:dyDescent="0.35">
      <c r="A352" s="100"/>
      <c r="B352" s="101"/>
    </row>
    <row r="353" spans="1:2" ht="15.75" customHeight="1" x14ac:dyDescent="0.35">
      <c r="A353" s="100"/>
      <c r="B353" s="101"/>
    </row>
    <row r="354" spans="1:2" ht="15.75" customHeight="1" x14ac:dyDescent="0.35">
      <c r="A354" s="100"/>
      <c r="B354" s="101"/>
    </row>
    <row r="355" spans="1:2" ht="15.75" customHeight="1" x14ac:dyDescent="0.35">
      <c r="A355" s="100"/>
      <c r="B355" s="101"/>
    </row>
    <row r="356" spans="1:2" ht="15.75" customHeight="1" x14ac:dyDescent="0.35">
      <c r="A356" s="100"/>
      <c r="B356" s="101"/>
    </row>
    <row r="357" spans="1:2" ht="15.75" customHeight="1" x14ac:dyDescent="0.35">
      <c r="A357" s="100"/>
      <c r="B357" s="101"/>
    </row>
    <row r="358" spans="1:2" ht="15.75" customHeight="1" x14ac:dyDescent="0.35">
      <c r="A358" s="100"/>
      <c r="B358" s="101"/>
    </row>
    <row r="359" spans="1:2" ht="15.75" customHeight="1" x14ac:dyDescent="0.35">
      <c r="A359" s="100"/>
      <c r="B359" s="101"/>
    </row>
    <row r="360" spans="1:2" ht="15.75" customHeight="1" x14ac:dyDescent="0.35">
      <c r="A360" s="100"/>
      <c r="B360" s="101"/>
    </row>
    <row r="361" spans="1:2" ht="15.75" customHeight="1" x14ac:dyDescent="0.35">
      <c r="A361" s="100"/>
      <c r="B361" s="101"/>
    </row>
    <row r="362" spans="1:2" ht="15.75" customHeight="1" x14ac:dyDescent="0.35">
      <c r="A362" s="100"/>
      <c r="B362" s="101"/>
    </row>
    <row r="363" spans="1:2" ht="15.75" customHeight="1" x14ac:dyDescent="0.35">
      <c r="A363" s="100"/>
      <c r="B363" s="101"/>
    </row>
    <row r="364" spans="1:2" ht="15.75" customHeight="1" x14ac:dyDescent="0.35">
      <c r="A364" s="100"/>
      <c r="B364" s="101"/>
    </row>
    <row r="365" spans="1:2" ht="15.75" customHeight="1" x14ac:dyDescent="0.35">
      <c r="A365" s="100"/>
      <c r="B365" s="101"/>
    </row>
    <row r="366" spans="1:2" ht="15.75" customHeight="1" x14ac:dyDescent="0.35">
      <c r="A366" s="100"/>
      <c r="B366" s="101"/>
    </row>
    <row r="367" spans="1:2" ht="15.75" customHeight="1" x14ac:dyDescent="0.35">
      <c r="A367" s="100"/>
      <c r="B367" s="101"/>
    </row>
    <row r="368" spans="1:2" ht="15.75" customHeight="1" x14ac:dyDescent="0.35">
      <c r="A368" s="100"/>
      <c r="B368" s="101"/>
    </row>
    <row r="369" spans="1:2" ht="15.75" customHeight="1" x14ac:dyDescent="0.35">
      <c r="A369" s="100"/>
      <c r="B369" s="101"/>
    </row>
    <row r="370" spans="1:2" ht="15.75" customHeight="1" x14ac:dyDescent="0.35">
      <c r="A370" s="100"/>
      <c r="B370" s="101"/>
    </row>
    <row r="371" spans="1:2" ht="15.75" customHeight="1" x14ac:dyDescent="0.35">
      <c r="A371" s="100"/>
      <c r="B371" s="101"/>
    </row>
    <row r="372" spans="1:2" ht="15.75" customHeight="1" x14ac:dyDescent="0.35">
      <c r="A372" s="100"/>
      <c r="B372" s="101"/>
    </row>
    <row r="373" spans="1:2" ht="15.75" customHeight="1" x14ac:dyDescent="0.35">
      <c r="A373" s="100"/>
      <c r="B373" s="101"/>
    </row>
    <row r="374" spans="1:2" ht="15.75" customHeight="1" x14ac:dyDescent="0.35">
      <c r="A374" s="100"/>
      <c r="B374" s="101"/>
    </row>
    <row r="375" spans="1:2" ht="15.75" customHeight="1" x14ac:dyDescent="0.35">
      <c r="A375" s="100"/>
      <c r="B375" s="101"/>
    </row>
    <row r="376" spans="1:2" ht="15.75" customHeight="1" x14ac:dyDescent="0.35">
      <c r="A376" s="100"/>
      <c r="B376" s="101"/>
    </row>
    <row r="377" spans="1:2" ht="15.75" customHeight="1" x14ac:dyDescent="0.35">
      <c r="A377" s="100"/>
      <c r="B377" s="101"/>
    </row>
    <row r="378" spans="1:2" ht="15.75" customHeight="1" x14ac:dyDescent="0.35">
      <c r="A378" s="100"/>
      <c r="B378" s="101"/>
    </row>
    <row r="379" spans="1:2" ht="15.75" customHeight="1" x14ac:dyDescent="0.35">
      <c r="A379" s="100"/>
      <c r="B379" s="101"/>
    </row>
    <row r="380" spans="1:2" ht="15.75" customHeight="1" x14ac:dyDescent="0.35">
      <c r="A380" s="100"/>
      <c r="B380" s="101"/>
    </row>
    <row r="381" spans="1:2" ht="15.75" customHeight="1" x14ac:dyDescent="0.35">
      <c r="A381" s="100"/>
      <c r="B381" s="101"/>
    </row>
    <row r="382" spans="1:2" ht="15.75" customHeight="1" x14ac:dyDescent="0.35">
      <c r="A382" s="100"/>
      <c r="B382" s="101"/>
    </row>
    <row r="383" spans="1:2" ht="15.75" customHeight="1" x14ac:dyDescent="0.35">
      <c r="A383" s="100"/>
      <c r="B383" s="101"/>
    </row>
    <row r="384" spans="1:2" ht="15.75" customHeight="1" x14ac:dyDescent="0.35">
      <c r="A384" s="100"/>
      <c r="B384" s="101"/>
    </row>
    <row r="385" spans="1:2" ht="15.75" customHeight="1" x14ac:dyDescent="0.35">
      <c r="A385" s="100"/>
      <c r="B385" s="101"/>
    </row>
    <row r="386" spans="1:2" ht="15.75" customHeight="1" x14ac:dyDescent="0.35">
      <c r="A386" s="100"/>
      <c r="B386" s="101"/>
    </row>
    <row r="387" spans="1:2" ht="15.75" customHeight="1" x14ac:dyDescent="0.35">
      <c r="A387" s="100"/>
      <c r="B387" s="101"/>
    </row>
    <row r="388" spans="1:2" ht="15.75" customHeight="1" x14ac:dyDescent="0.35">
      <c r="A388" s="100"/>
      <c r="B388" s="101"/>
    </row>
    <row r="389" spans="1:2" ht="15.75" customHeight="1" x14ac:dyDescent="0.35">
      <c r="A389" s="100"/>
      <c r="B389" s="101"/>
    </row>
    <row r="390" spans="1:2" ht="15.75" customHeight="1" x14ac:dyDescent="0.35">
      <c r="A390" s="100"/>
      <c r="B390" s="101"/>
    </row>
    <row r="391" spans="1:2" ht="15.75" customHeight="1" x14ac:dyDescent="0.35">
      <c r="A391" s="100"/>
      <c r="B391" s="101"/>
    </row>
    <row r="392" spans="1:2" ht="15.75" customHeight="1" x14ac:dyDescent="0.35">
      <c r="A392" s="100"/>
      <c r="B392" s="101"/>
    </row>
    <row r="393" spans="1:2" ht="15.75" customHeight="1" x14ac:dyDescent="0.35">
      <c r="A393" s="100"/>
      <c r="B393" s="101"/>
    </row>
    <row r="394" spans="1:2" ht="15.75" customHeight="1" x14ac:dyDescent="0.35">
      <c r="A394" s="100"/>
      <c r="B394" s="101"/>
    </row>
    <row r="395" spans="1:2" ht="15.75" customHeight="1" x14ac:dyDescent="0.35">
      <c r="A395" s="100"/>
      <c r="B395" s="101"/>
    </row>
    <row r="396" spans="1:2" ht="15.75" customHeight="1" x14ac:dyDescent="0.35">
      <c r="A396" s="100"/>
      <c r="B396" s="101"/>
    </row>
    <row r="397" spans="1:2" ht="15.75" customHeight="1" x14ac:dyDescent="0.35">
      <c r="A397" s="100"/>
      <c r="B397" s="101"/>
    </row>
    <row r="398" spans="1:2" ht="15.75" customHeight="1" x14ac:dyDescent="0.35">
      <c r="A398" s="100"/>
      <c r="B398" s="101"/>
    </row>
    <row r="399" spans="1:2" ht="15.75" customHeight="1" x14ac:dyDescent="0.35">
      <c r="A399" s="100"/>
      <c r="B399" s="101"/>
    </row>
    <row r="400" spans="1:2" ht="15.75" customHeight="1" x14ac:dyDescent="0.35">
      <c r="A400" s="100"/>
      <c r="B400" s="101"/>
    </row>
    <row r="401" spans="1:2" ht="15.75" customHeight="1" x14ac:dyDescent="0.35">
      <c r="A401" s="100"/>
      <c r="B401" s="101"/>
    </row>
    <row r="402" spans="1:2" ht="15.75" customHeight="1" x14ac:dyDescent="0.35">
      <c r="A402" s="100"/>
      <c r="B402" s="101"/>
    </row>
    <row r="403" spans="1:2" ht="15.75" customHeight="1" x14ac:dyDescent="0.35">
      <c r="A403" s="100"/>
      <c r="B403" s="101"/>
    </row>
    <row r="404" spans="1:2" ht="15.75" customHeight="1" x14ac:dyDescent="0.35">
      <c r="A404" s="100"/>
      <c r="B404" s="101"/>
    </row>
    <row r="405" spans="1:2" ht="15.75" customHeight="1" x14ac:dyDescent="0.35">
      <c r="A405" s="100"/>
      <c r="B405" s="101"/>
    </row>
    <row r="406" spans="1:2" ht="15.75" customHeight="1" x14ac:dyDescent="0.35">
      <c r="A406" s="100"/>
      <c r="B406" s="101"/>
    </row>
    <row r="407" spans="1:2" ht="15.75" customHeight="1" x14ac:dyDescent="0.35">
      <c r="A407" s="100"/>
      <c r="B407" s="101"/>
    </row>
    <row r="408" spans="1:2" ht="15.75" customHeight="1" x14ac:dyDescent="0.35">
      <c r="A408" s="100"/>
      <c r="B408" s="101"/>
    </row>
    <row r="409" spans="1:2" ht="15.75" customHeight="1" x14ac:dyDescent="0.35">
      <c r="A409" s="100"/>
      <c r="B409" s="101"/>
    </row>
    <row r="410" spans="1:2" ht="15.75" customHeight="1" x14ac:dyDescent="0.35">
      <c r="A410" s="100"/>
      <c r="B410" s="101"/>
    </row>
    <row r="411" spans="1:2" ht="15.75" customHeight="1" x14ac:dyDescent="0.35">
      <c r="A411" s="100"/>
      <c r="B411" s="101"/>
    </row>
    <row r="412" spans="1:2" ht="15.75" customHeight="1" x14ac:dyDescent="0.35">
      <c r="A412" s="100"/>
      <c r="B412" s="101"/>
    </row>
    <row r="413" spans="1:2" ht="15.75" customHeight="1" x14ac:dyDescent="0.35">
      <c r="A413" s="100"/>
      <c r="B413" s="101"/>
    </row>
    <row r="414" spans="1:2" ht="15.75" customHeight="1" x14ac:dyDescent="0.35">
      <c r="A414" s="100"/>
      <c r="B414" s="101"/>
    </row>
    <row r="415" spans="1:2" ht="15.75" customHeight="1" x14ac:dyDescent="0.35">
      <c r="A415" s="100"/>
      <c r="B415" s="101"/>
    </row>
    <row r="416" spans="1:2" ht="15.75" customHeight="1" x14ac:dyDescent="0.35">
      <c r="A416" s="100"/>
      <c r="B416" s="101"/>
    </row>
    <row r="417" spans="1:2" ht="15.75" customHeight="1" x14ac:dyDescent="0.35">
      <c r="A417" s="100"/>
      <c r="B417" s="101"/>
    </row>
    <row r="418" spans="1:2" ht="15.75" customHeight="1" x14ac:dyDescent="0.35">
      <c r="A418" s="100"/>
      <c r="B418" s="101"/>
    </row>
    <row r="419" spans="1:2" ht="15.75" customHeight="1" x14ac:dyDescent="0.35">
      <c r="A419" s="100"/>
      <c r="B419" s="101"/>
    </row>
    <row r="420" spans="1:2" ht="15.75" customHeight="1" x14ac:dyDescent="0.35">
      <c r="A420" s="100"/>
      <c r="B420" s="101"/>
    </row>
    <row r="421" spans="1:2" ht="15.75" customHeight="1" x14ac:dyDescent="0.35">
      <c r="A421" s="100"/>
      <c r="B421" s="101"/>
    </row>
    <row r="422" spans="1:2" ht="15.75" customHeight="1" x14ac:dyDescent="0.35">
      <c r="A422" s="100"/>
      <c r="B422" s="101"/>
    </row>
    <row r="423" spans="1:2" ht="15.75" customHeight="1" x14ac:dyDescent="0.35">
      <c r="A423" s="100"/>
      <c r="B423" s="101"/>
    </row>
    <row r="424" spans="1:2" ht="15.75" customHeight="1" x14ac:dyDescent="0.35">
      <c r="A424" s="100"/>
      <c r="B424" s="101"/>
    </row>
    <row r="425" spans="1:2" ht="15.75" customHeight="1" x14ac:dyDescent="0.35">
      <c r="A425" s="100"/>
      <c r="B425" s="101"/>
    </row>
    <row r="426" spans="1:2" ht="15.75" customHeight="1" x14ac:dyDescent="0.35">
      <c r="A426" s="100"/>
      <c r="B426" s="101"/>
    </row>
    <row r="427" spans="1:2" ht="15.75" customHeight="1" x14ac:dyDescent="0.35">
      <c r="A427" s="100"/>
      <c r="B427" s="101"/>
    </row>
    <row r="428" spans="1:2" ht="15.75" customHeight="1" x14ac:dyDescent="0.35">
      <c r="A428" s="100"/>
      <c r="B428" s="101"/>
    </row>
    <row r="429" spans="1:2" ht="15.75" customHeight="1" x14ac:dyDescent="0.35">
      <c r="A429" s="100"/>
      <c r="B429" s="101"/>
    </row>
    <row r="430" spans="1:2" ht="15.75" customHeight="1" x14ac:dyDescent="0.35">
      <c r="A430" s="100"/>
      <c r="B430" s="101"/>
    </row>
    <row r="431" spans="1:2" ht="15.75" customHeight="1" x14ac:dyDescent="0.35">
      <c r="A431" s="100"/>
      <c r="B431" s="101"/>
    </row>
    <row r="432" spans="1:2" ht="15.75" customHeight="1" x14ac:dyDescent="0.35">
      <c r="A432" s="100"/>
      <c r="B432" s="101"/>
    </row>
    <row r="433" spans="1:2" ht="15.75" customHeight="1" x14ac:dyDescent="0.35">
      <c r="A433" s="100"/>
      <c r="B433" s="101"/>
    </row>
    <row r="434" spans="1:2" ht="15.75" customHeight="1" x14ac:dyDescent="0.35">
      <c r="A434" s="100"/>
      <c r="B434" s="101"/>
    </row>
    <row r="435" spans="1:2" ht="15.75" customHeight="1" x14ac:dyDescent="0.35">
      <c r="A435" s="100"/>
      <c r="B435" s="101"/>
    </row>
    <row r="436" spans="1:2" ht="15.75" customHeight="1" x14ac:dyDescent="0.35">
      <c r="A436" s="100"/>
      <c r="B436" s="101"/>
    </row>
    <row r="437" spans="1:2" ht="15.75" customHeight="1" x14ac:dyDescent="0.35">
      <c r="A437" s="100"/>
      <c r="B437" s="101"/>
    </row>
    <row r="438" spans="1:2" ht="15.75" customHeight="1" x14ac:dyDescent="0.35">
      <c r="A438" s="100"/>
      <c r="B438" s="101"/>
    </row>
    <row r="439" spans="1:2" ht="15.75" customHeight="1" x14ac:dyDescent="0.35">
      <c r="A439" s="100"/>
      <c r="B439" s="101"/>
    </row>
    <row r="440" spans="1:2" ht="15.75" customHeight="1" x14ac:dyDescent="0.35">
      <c r="A440" s="100"/>
      <c r="B440" s="101"/>
    </row>
    <row r="441" spans="1:2" ht="15.75" customHeight="1" x14ac:dyDescent="0.35">
      <c r="A441" s="100"/>
      <c r="B441" s="101"/>
    </row>
    <row r="442" spans="1:2" ht="15.75" customHeight="1" x14ac:dyDescent="0.35">
      <c r="A442" s="100"/>
      <c r="B442" s="101"/>
    </row>
    <row r="443" spans="1:2" ht="15.75" customHeight="1" x14ac:dyDescent="0.35">
      <c r="A443" s="100"/>
      <c r="B443" s="101"/>
    </row>
    <row r="444" spans="1:2" ht="15.75" customHeight="1" x14ac:dyDescent="0.35">
      <c r="A444" s="100"/>
      <c r="B444" s="101"/>
    </row>
    <row r="445" spans="1:2" ht="15.75" customHeight="1" x14ac:dyDescent="0.35">
      <c r="A445" s="100"/>
      <c r="B445" s="101"/>
    </row>
    <row r="446" spans="1:2" ht="15.75" customHeight="1" x14ac:dyDescent="0.35">
      <c r="A446" s="100"/>
      <c r="B446" s="101"/>
    </row>
    <row r="447" spans="1:2" ht="15.75" customHeight="1" x14ac:dyDescent="0.35">
      <c r="A447" s="100"/>
      <c r="B447" s="101"/>
    </row>
    <row r="448" spans="1:2" ht="15.75" customHeight="1" x14ac:dyDescent="0.35">
      <c r="A448" s="100"/>
      <c r="B448" s="101"/>
    </row>
    <row r="449" spans="1:2" ht="15.75" customHeight="1" x14ac:dyDescent="0.35">
      <c r="A449" s="100"/>
      <c r="B449" s="101"/>
    </row>
    <row r="450" spans="1:2" ht="15.75" customHeight="1" x14ac:dyDescent="0.35">
      <c r="A450" s="100"/>
      <c r="B450" s="101"/>
    </row>
    <row r="451" spans="1:2" ht="15.75" customHeight="1" x14ac:dyDescent="0.35">
      <c r="A451" s="100"/>
      <c r="B451" s="101"/>
    </row>
    <row r="452" spans="1:2" ht="15.75" customHeight="1" x14ac:dyDescent="0.35">
      <c r="A452" s="100"/>
      <c r="B452" s="101"/>
    </row>
    <row r="453" spans="1:2" ht="15.75" customHeight="1" x14ac:dyDescent="0.35">
      <c r="A453" s="100"/>
      <c r="B453" s="101"/>
    </row>
    <row r="454" spans="1:2" ht="15.75" customHeight="1" x14ac:dyDescent="0.35">
      <c r="A454" s="100"/>
      <c r="B454" s="101"/>
    </row>
    <row r="455" spans="1:2" ht="15.75" customHeight="1" x14ac:dyDescent="0.35">
      <c r="A455" s="100"/>
      <c r="B455" s="101"/>
    </row>
    <row r="456" spans="1:2" ht="15.75" customHeight="1" x14ac:dyDescent="0.35">
      <c r="A456" s="100"/>
      <c r="B456" s="101"/>
    </row>
    <row r="457" spans="1:2" ht="15.75" customHeight="1" x14ac:dyDescent="0.35">
      <c r="A457" s="100"/>
      <c r="B457" s="101"/>
    </row>
    <row r="458" spans="1:2" ht="15.75" customHeight="1" x14ac:dyDescent="0.35">
      <c r="A458" s="100"/>
      <c r="B458" s="101"/>
    </row>
    <row r="459" spans="1:2" ht="15.75" customHeight="1" x14ac:dyDescent="0.35">
      <c r="A459" s="100"/>
      <c r="B459" s="101"/>
    </row>
    <row r="460" spans="1:2" ht="15.75" customHeight="1" x14ac:dyDescent="0.35">
      <c r="A460" s="100"/>
      <c r="B460" s="101"/>
    </row>
    <row r="461" spans="1:2" ht="15.75" customHeight="1" x14ac:dyDescent="0.35">
      <c r="A461" s="100"/>
      <c r="B461" s="101"/>
    </row>
    <row r="462" spans="1:2" ht="15.75" customHeight="1" x14ac:dyDescent="0.35">
      <c r="A462" s="100"/>
      <c r="B462" s="101"/>
    </row>
    <row r="463" spans="1:2" ht="15.75" customHeight="1" x14ac:dyDescent="0.35">
      <c r="A463" s="100"/>
      <c r="B463" s="101"/>
    </row>
    <row r="464" spans="1:2" ht="15.75" customHeight="1" x14ac:dyDescent="0.35">
      <c r="A464" s="100"/>
      <c r="B464" s="101"/>
    </row>
    <row r="465" spans="1:2" ht="15.75" customHeight="1" x14ac:dyDescent="0.35">
      <c r="A465" s="100"/>
      <c r="B465" s="101"/>
    </row>
    <row r="466" spans="1:2" ht="15.75" customHeight="1" x14ac:dyDescent="0.35">
      <c r="A466" s="100"/>
      <c r="B466" s="101"/>
    </row>
    <row r="467" spans="1:2" ht="15.75" customHeight="1" x14ac:dyDescent="0.35">
      <c r="A467" s="100"/>
      <c r="B467" s="101"/>
    </row>
    <row r="468" spans="1:2" ht="15.75" customHeight="1" x14ac:dyDescent="0.35">
      <c r="A468" s="100"/>
      <c r="B468" s="101"/>
    </row>
    <row r="469" spans="1:2" ht="15.75" customHeight="1" x14ac:dyDescent="0.35">
      <c r="A469" s="100"/>
      <c r="B469" s="101"/>
    </row>
    <row r="470" spans="1:2" ht="15.75" customHeight="1" x14ac:dyDescent="0.35">
      <c r="A470" s="100"/>
      <c r="B470" s="101"/>
    </row>
    <row r="471" spans="1:2" ht="15.75" customHeight="1" x14ac:dyDescent="0.35">
      <c r="A471" s="100"/>
      <c r="B471" s="101"/>
    </row>
    <row r="472" spans="1:2" ht="15.75" customHeight="1" x14ac:dyDescent="0.35">
      <c r="A472" s="100"/>
      <c r="B472" s="101"/>
    </row>
    <row r="473" spans="1:2" ht="15.75" customHeight="1" x14ac:dyDescent="0.35">
      <c r="A473" s="100"/>
      <c r="B473" s="101"/>
    </row>
    <row r="474" spans="1:2" ht="15.75" customHeight="1" x14ac:dyDescent="0.35">
      <c r="A474" s="100"/>
      <c r="B474" s="101"/>
    </row>
    <row r="475" spans="1:2" ht="15.75" customHeight="1" x14ac:dyDescent="0.35">
      <c r="A475" s="100"/>
      <c r="B475" s="101"/>
    </row>
    <row r="476" spans="1:2" ht="15.75" customHeight="1" x14ac:dyDescent="0.35">
      <c r="A476" s="100"/>
      <c r="B476" s="101"/>
    </row>
    <row r="477" spans="1:2" ht="15.75" customHeight="1" x14ac:dyDescent="0.35">
      <c r="A477" s="100"/>
      <c r="B477" s="101"/>
    </row>
    <row r="478" spans="1:2" ht="15.75" customHeight="1" x14ac:dyDescent="0.35">
      <c r="A478" s="100"/>
      <c r="B478" s="101"/>
    </row>
    <row r="479" spans="1:2" ht="15.75" customHeight="1" x14ac:dyDescent="0.35">
      <c r="A479" s="100"/>
      <c r="B479" s="101"/>
    </row>
    <row r="480" spans="1:2" ht="15.75" customHeight="1" x14ac:dyDescent="0.35">
      <c r="A480" s="100"/>
      <c r="B480" s="101"/>
    </row>
    <row r="481" spans="1:2" ht="15.75" customHeight="1" x14ac:dyDescent="0.35">
      <c r="A481" s="100"/>
      <c r="B481" s="101"/>
    </row>
    <row r="482" spans="1:2" ht="15.75" customHeight="1" x14ac:dyDescent="0.35">
      <c r="A482" s="100"/>
      <c r="B482" s="101"/>
    </row>
    <row r="483" spans="1:2" ht="15.75" customHeight="1" x14ac:dyDescent="0.35">
      <c r="A483" s="100"/>
      <c r="B483" s="101"/>
    </row>
    <row r="484" spans="1:2" ht="15.75" customHeight="1" x14ac:dyDescent="0.35">
      <c r="A484" s="100"/>
      <c r="B484" s="101"/>
    </row>
    <row r="485" spans="1:2" ht="15.75" customHeight="1" x14ac:dyDescent="0.35">
      <c r="A485" s="100"/>
      <c r="B485" s="101"/>
    </row>
    <row r="486" spans="1:2" ht="15.75" customHeight="1" x14ac:dyDescent="0.35">
      <c r="A486" s="100"/>
      <c r="B486" s="101"/>
    </row>
    <row r="487" spans="1:2" ht="15.75" customHeight="1" x14ac:dyDescent="0.35">
      <c r="A487" s="100"/>
      <c r="B487" s="101"/>
    </row>
    <row r="488" spans="1:2" ht="15.75" customHeight="1" x14ac:dyDescent="0.35">
      <c r="A488" s="100"/>
      <c r="B488" s="101"/>
    </row>
    <row r="489" spans="1:2" ht="15.75" customHeight="1" x14ac:dyDescent="0.35">
      <c r="A489" s="100"/>
      <c r="B489" s="101"/>
    </row>
    <row r="490" spans="1:2" ht="15.75" customHeight="1" x14ac:dyDescent="0.35">
      <c r="A490" s="100"/>
      <c r="B490" s="101"/>
    </row>
    <row r="491" spans="1:2" ht="15.75" customHeight="1" x14ac:dyDescent="0.35">
      <c r="A491" s="100"/>
      <c r="B491" s="101"/>
    </row>
    <row r="492" spans="1:2" ht="15.75" customHeight="1" x14ac:dyDescent="0.35">
      <c r="A492" s="100"/>
      <c r="B492" s="101"/>
    </row>
    <row r="493" spans="1:2" ht="15.75" customHeight="1" x14ac:dyDescent="0.35">
      <c r="A493" s="100"/>
      <c r="B493" s="101"/>
    </row>
    <row r="494" spans="1:2" ht="15.75" customHeight="1" x14ac:dyDescent="0.35">
      <c r="A494" s="100"/>
      <c r="B494" s="101"/>
    </row>
    <row r="495" spans="1:2" ht="15.75" customHeight="1" x14ac:dyDescent="0.35">
      <c r="A495" s="100"/>
      <c r="B495" s="101"/>
    </row>
    <row r="496" spans="1:2" ht="15.75" customHeight="1" x14ac:dyDescent="0.35">
      <c r="A496" s="100"/>
      <c r="B496" s="101"/>
    </row>
    <row r="497" spans="1:2" ht="15.75" customHeight="1" x14ac:dyDescent="0.35">
      <c r="A497" s="100"/>
      <c r="B497" s="101"/>
    </row>
    <row r="498" spans="1:2" ht="15.75" customHeight="1" x14ac:dyDescent="0.35">
      <c r="A498" s="100"/>
      <c r="B498" s="101"/>
    </row>
    <row r="499" spans="1:2" ht="15.75" customHeight="1" x14ac:dyDescent="0.35">
      <c r="A499" s="100"/>
      <c r="B499" s="101"/>
    </row>
    <row r="500" spans="1:2" ht="15.75" customHeight="1" x14ac:dyDescent="0.35">
      <c r="A500" s="100"/>
      <c r="B500" s="101"/>
    </row>
    <row r="501" spans="1:2" ht="15.75" customHeight="1" x14ac:dyDescent="0.35">
      <c r="A501" s="100"/>
      <c r="B501" s="101"/>
    </row>
    <row r="502" spans="1:2" ht="15.75" customHeight="1" x14ac:dyDescent="0.35">
      <c r="A502" s="100"/>
      <c r="B502" s="101"/>
    </row>
    <row r="503" spans="1:2" ht="15.75" customHeight="1" x14ac:dyDescent="0.35">
      <c r="A503" s="100"/>
      <c r="B503" s="101"/>
    </row>
    <row r="504" spans="1:2" ht="15.75" customHeight="1" x14ac:dyDescent="0.35">
      <c r="A504" s="100"/>
      <c r="B504" s="101"/>
    </row>
    <row r="505" spans="1:2" ht="15.75" customHeight="1" x14ac:dyDescent="0.35">
      <c r="A505" s="100"/>
      <c r="B505" s="101"/>
    </row>
    <row r="506" spans="1:2" ht="15.75" customHeight="1" x14ac:dyDescent="0.35">
      <c r="A506" s="100"/>
      <c r="B506" s="101"/>
    </row>
    <row r="507" spans="1:2" ht="15.75" customHeight="1" x14ac:dyDescent="0.35">
      <c r="A507" s="100"/>
      <c r="B507" s="101"/>
    </row>
    <row r="508" spans="1:2" ht="15.75" customHeight="1" x14ac:dyDescent="0.35">
      <c r="A508" s="100"/>
      <c r="B508" s="101"/>
    </row>
    <row r="509" spans="1:2" ht="15.75" customHeight="1" x14ac:dyDescent="0.35">
      <c r="A509" s="100"/>
      <c r="B509" s="101"/>
    </row>
    <row r="510" spans="1:2" ht="15.75" customHeight="1" x14ac:dyDescent="0.35">
      <c r="A510" s="100"/>
      <c r="B510" s="101"/>
    </row>
    <row r="511" spans="1:2" ht="15.75" customHeight="1" x14ac:dyDescent="0.35">
      <c r="A511" s="100"/>
      <c r="B511" s="101"/>
    </row>
    <row r="512" spans="1:2" ht="15.75" customHeight="1" x14ac:dyDescent="0.35">
      <c r="A512" s="100"/>
      <c r="B512" s="101"/>
    </row>
    <row r="513" spans="1:2" ht="15.75" customHeight="1" x14ac:dyDescent="0.35">
      <c r="A513" s="100"/>
      <c r="B513" s="101"/>
    </row>
    <row r="514" spans="1:2" ht="15.75" customHeight="1" x14ac:dyDescent="0.35">
      <c r="A514" s="100"/>
      <c r="B514" s="101"/>
    </row>
    <row r="515" spans="1:2" ht="15.75" customHeight="1" x14ac:dyDescent="0.35">
      <c r="A515" s="100"/>
      <c r="B515" s="101"/>
    </row>
    <row r="516" spans="1:2" ht="15.75" customHeight="1" x14ac:dyDescent="0.35">
      <c r="A516" s="100"/>
      <c r="B516" s="101"/>
    </row>
    <row r="517" spans="1:2" ht="15.75" customHeight="1" x14ac:dyDescent="0.35">
      <c r="A517" s="100"/>
      <c r="B517" s="101"/>
    </row>
    <row r="518" spans="1:2" ht="15.75" customHeight="1" x14ac:dyDescent="0.35">
      <c r="A518" s="100"/>
      <c r="B518" s="101"/>
    </row>
    <row r="519" spans="1:2" ht="15.75" customHeight="1" x14ac:dyDescent="0.35">
      <c r="A519" s="100"/>
      <c r="B519" s="101"/>
    </row>
    <row r="520" spans="1:2" ht="15.75" customHeight="1" x14ac:dyDescent="0.35">
      <c r="A520" s="100"/>
      <c r="B520" s="101"/>
    </row>
    <row r="521" spans="1:2" ht="15.75" customHeight="1" x14ac:dyDescent="0.35">
      <c r="A521" s="100"/>
      <c r="B521" s="101"/>
    </row>
    <row r="522" spans="1:2" ht="15.75" customHeight="1" x14ac:dyDescent="0.35">
      <c r="A522" s="100"/>
      <c r="B522" s="101"/>
    </row>
    <row r="523" spans="1:2" ht="15.75" customHeight="1" x14ac:dyDescent="0.35">
      <c r="A523" s="100"/>
      <c r="B523" s="101"/>
    </row>
    <row r="524" spans="1:2" ht="15.75" customHeight="1" x14ac:dyDescent="0.35">
      <c r="A524" s="100"/>
      <c r="B524" s="101"/>
    </row>
    <row r="525" spans="1:2" ht="15.75" customHeight="1" x14ac:dyDescent="0.35">
      <c r="A525" s="100"/>
      <c r="B525" s="101"/>
    </row>
    <row r="526" spans="1:2" ht="15.75" customHeight="1" x14ac:dyDescent="0.35">
      <c r="A526" s="100"/>
      <c r="B526" s="101"/>
    </row>
    <row r="527" spans="1:2" ht="15.75" customHeight="1" x14ac:dyDescent="0.35">
      <c r="A527" s="100"/>
      <c r="B527" s="101"/>
    </row>
    <row r="528" spans="1:2" ht="15.75" customHeight="1" x14ac:dyDescent="0.35">
      <c r="A528" s="100"/>
      <c r="B528" s="101"/>
    </row>
    <row r="529" spans="1:2" ht="15.75" customHeight="1" x14ac:dyDescent="0.35">
      <c r="A529" s="100"/>
      <c r="B529" s="101"/>
    </row>
    <row r="530" spans="1:2" ht="15.75" customHeight="1" x14ac:dyDescent="0.35">
      <c r="A530" s="100"/>
      <c r="B530" s="101"/>
    </row>
    <row r="531" spans="1:2" ht="15.75" customHeight="1" x14ac:dyDescent="0.35">
      <c r="A531" s="100"/>
      <c r="B531" s="101"/>
    </row>
    <row r="532" spans="1:2" ht="15.75" customHeight="1" x14ac:dyDescent="0.35">
      <c r="A532" s="100"/>
      <c r="B532" s="101"/>
    </row>
    <row r="533" spans="1:2" ht="15.75" customHeight="1" x14ac:dyDescent="0.35">
      <c r="A533" s="100"/>
      <c r="B533" s="101"/>
    </row>
    <row r="534" spans="1:2" ht="15.75" customHeight="1" x14ac:dyDescent="0.35">
      <c r="A534" s="100"/>
      <c r="B534" s="101"/>
    </row>
    <row r="535" spans="1:2" ht="15.75" customHeight="1" x14ac:dyDescent="0.35">
      <c r="A535" s="100"/>
      <c r="B535" s="101"/>
    </row>
    <row r="536" spans="1:2" ht="15.75" customHeight="1" x14ac:dyDescent="0.35">
      <c r="A536" s="100"/>
      <c r="B536" s="101"/>
    </row>
    <row r="537" spans="1:2" ht="15.75" customHeight="1" x14ac:dyDescent="0.35">
      <c r="A537" s="100"/>
      <c r="B537" s="101"/>
    </row>
    <row r="538" spans="1:2" ht="15.75" customHeight="1" x14ac:dyDescent="0.35">
      <c r="A538" s="100"/>
      <c r="B538" s="101"/>
    </row>
    <row r="539" spans="1:2" ht="15.75" customHeight="1" x14ac:dyDescent="0.35">
      <c r="A539" s="100"/>
      <c r="B539" s="101"/>
    </row>
    <row r="540" spans="1:2" ht="15.75" customHeight="1" x14ac:dyDescent="0.35">
      <c r="A540" s="100"/>
      <c r="B540" s="101"/>
    </row>
    <row r="541" spans="1:2" ht="15.75" customHeight="1" x14ac:dyDescent="0.35">
      <c r="A541" s="100"/>
      <c r="B541" s="101"/>
    </row>
    <row r="542" spans="1:2" ht="15.75" customHeight="1" x14ac:dyDescent="0.35">
      <c r="A542" s="100"/>
      <c r="B542" s="101"/>
    </row>
    <row r="543" spans="1:2" ht="15.75" customHeight="1" x14ac:dyDescent="0.35">
      <c r="A543" s="100"/>
      <c r="B543" s="101"/>
    </row>
    <row r="544" spans="1:2" ht="15.75" customHeight="1" x14ac:dyDescent="0.35">
      <c r="A544" s="100"/>
      <c r="B544" s="101"/>
    </row>
    <row r="545" spans="1:2" ht="15.75" customHeight="1" x14ac:dyDescent="0.35">
      <c r="A545" s="100"/>
      <c r="B545" s="101"/>
    </row>
    <row r="546" spans="1:2" ht="15.75" customHeight="1" x14ac:dyDescent="0.35">
      <c r="A546" s="100"/>
      <c r="B546" s="101"/>
    </row>
    <row r="547" spans="1:2" ht="15.75" customHeight="1" x14ac:dyDescent="0.35">
      <c r="A547" s="100"/>
      <c r="B547" s="101"/>
    </row>
    <row r="548" spans="1:2" ht="15.75" customHeight="1" x14ac:dyDescent="0.35">
      <c r="A548" s="100"/>
      <c r="B548" s="101"/>
    </row>
    <row r="549" spans="1:2" ht="15.75" customHeight="1" x14ac:dyDescent="0.35">
      <c r="A549" s="100"/>
      <c r="B549" s="101"/>
    </row>
    <row r="550" spans="1:2" ht="15.75" customHeight="1" x14ac:dyDescent="0.35">
      <c r="A550" s="100"/>
      <c r="B550" s="101"/>
    </row>
    <row r="551" spans="1:2" ht="15.75" customHeight="1" x14ac:dyDescent="0.35">
      <c r="A551" s="100"/>
      <c r="B551" s="101"/>
    </row>
    <row r="552" spans="1:2" ht="15.75" customHeight="1" x14ac:dyDescent="0.35">
      <c r="A552" s="100"/>
      <c r="B552" s="101"/>
    </row>
    <row r="553" spans="1:2" ht="15.75" customHeight="1" x14ac:dyDescent="0.35">
      <c r="A553" s="100"/>
      <c r="B553" s="101"/>
    </row>
    <row r="554" spans="1:2" ht="15.75" customHeight="1" x14ac:dyDescent="0.35">
      <c r="A554" s="100"/>
      <c r="B554" s="101"/>
    </row>
    <row r="555" spans="1:2" ht="15.75" customHeight="1" x14ac:dyDescent="0.35">
      <c r="A555" s="100"/>
      <c r="B555" s="101"/>
    </row>
    <row r="556" spans="1:2" ht="15.75" customHeight="1" x14ac:dyDescent="0.35">
      <c r="A556" s="100"/>
      <c r="B556" s="101"/>
    </row>
    <row r="557" spans="1:2" ht="15.75" customHeight="1" x14ac:dyDescent="0.35">
      <c r="A557" s="100"/>
      <c r="B557" s="101"/>
    </row>
    <row r="558" spans="1:2" ht="15.75" customHeight="1" x14ac:dyDescent="0.35">
      <c r="A558" s="100"/>
      <c r="B558" s="101"/>
    </row>
    <row r="559" spans="1:2" ht="15.75" customHeight="1" x14ac:dyDescent="0.35">
      <c r="A559" s="100"/>
      <c r="B559" s="101"/>
    </row>
    <row r="560" spans="1:2" ht="15.75" customHeight="1" x14ac:dyDescent="0.35">
      <c r="A560" s="100"/>
      <c r="B560" s="101"/>
    </row>
    <row r="561" spans="1:2" ht="15.75" customHeight="1" x14ac:dyDescent="0.35">
      <c r="A561" s="100"/>
      <c r="B561" s="101"/>
    </row>
    <row r="562" spans="1:2" ht="15.75" customHeight="1" x14ac:dyDescent="0.35">
      <c r="A562" s="100"/>
      <c r="B562" s="101"/>
    </row>
    <row r="563" spans="1:2" ht="15.75" customHeight="1" x14ac:dyDescent="0.35">
      <c r="A563" s="100"/>
      <c r="B563" s="101"/>
    </row>
    <row r="564" spans="1:2" ht="15.75" customHeight="1" x14ac:dyDescent="0.35">
      <c r="A564" s="100"/>
      <c r="B564" s="101"/>
    </row>
    <row r="565" spans="1:2" ht="15.75" customHeight="1" x14ac:dyDescent="0.35">
      <c r="A565" s="100"/>
      <c r="B565" s="101"/>
    </row>
    <row r="566" spans="1:2" ht="15.75" customHeight="1" x14ac:dyDescent="0.35">
      <c r="A566" s="100"/>
      <c r="B566" s="101"/>
    </row>
    <row r="567" spans="1:2" ht="15.75" customHeight="1" x14ac:dyDescent="0.35">
      <c r="A567" s="100"/>
      <c r="B567" s="101"/>
    </row>
    <row r="568" spans="1:2" ht="15.75" customHeight="1" x14ac:dyDescent="0.35">
      <c r="A568" s="100"/>
      <c r="B568" s="101"/>
    </row>
    <row r="569" spans="1:2" ht="15.75" customHeight="1" x14ac:dyDescent="0.35">
      <c r="A569" s="100"/>
      <c r="B569" s="101"/>
    </row>
    <row r="570" spans="1:2" ht="15.75" customHeight="1" x14ac:dyDescent="0.35">
      <c r="A570" s="100"/>
      <c r="B570" s="101"/>
    </row>
    <row r="571" spans="1:2" ht="15.75" customHeight="1" x14ac:dyDescent="0.35">
      <c r="A571" s="100"/>
      <c r="B571" s="101"/>
    </row>
    <row r="572" spans="1:2" ht="15.75" customHeight="1" x14ac:dyDescent="0.35">
      <c r="A572" s="100"/>
      <c r="B572" s="101"/>
    </row>
    <row r="573" spans="1:2" ht="15.75" customHeight="1" x14ac:dyDescent="0.35">
      <c r="A573" s="100"/>
      <c r="B573" s="101"/>
    </row>
    <row r="574" spans="1:2" ht="15.75" customHeight="1" x14ac:dyDescent="0.35">
      <c r="A574" s="100"/>
      <c r="B574" s="101"/>
    </row>
    <row r="575" spans="1:2" ht="15.75" customHeight="1" x14ac:dyDescent="0.35">
      <c r="A575" s="100"/>
      <c r="B575" s="101"/>
    </row>
    <row r="576" spans="1:2" ht="15.75" customHeight="1" x14ac:dyDescent="0.35">
      <c r="A576" s="100"/>
      <c r="B576" s="101"/>
    </row>
    <row r="577" spans="1:2" ht="15.75" customHeight="1" x14ac:dyDescent="0.35">
      <c r="A577" s="100"/>
      <c r="B577" s="101"/>
    </row>
    <row r="578" spans="1:2" ht="15.75" customHeight="1" x14ac:dyDescent="0.35">
      <c r="A578" s="100"/>
      <c r="B578" s="101"/>
    </row>
    <row r="579" spans="1:2" ht="15.75" customHeight="1" x14ac:dyDescent="0.35">
      <c r="A579" s="100"/>
      <c r="B579" s="101"/>
    </row>
    <row r="580" spans="1:2" ht="15.75" customHeight="1" x14ac:dyDescent="0.35">
      <c r="A580" s="100"/>
      <c r="B580" s="101"/>
    </row>
    <row r="581" spans="1:2" ht="15.75" customHeight="1" x14ac:dyDescent="0.35">
      <c r="A581" s="100"/>
      <c r="B581" s="101"/>
    </row>
    <row r="582" spans="1:2" ht="15.75" customHeight="1" x14ac:dyDescent="0.35">
      <c r="A582" s="100"/>
      <c r="B582" s="101"/>
    </row>
    <row r="583" spans="1:2" ht="15.75" customHeight="1" x14ac:dyDescent="0.35">
      <c r="A583" s="100"/>
      <c r="B583" s="101"/>
    </row>
    <row r="584" spans="1:2" ht="15.75" customHeight="1" x14ac:dyDescent="0.35">
      <c r="A584" s="100"/>
      <c r="B584" s="101"/>
    </row>
    <row r="585" spans="1:2" ht="15.75" customHeight="1" x14ac:dyDescent="0.35">
      <c r="A585" s="100"/>
      <c r="B585" s="101"/>
    </row>
    <row r="586" spans="1:2" ht="15.75" customHeight="1" x14ac:dyDescent="0.35">
      <c r="A586" s="100"/>
      <c r="B586" s="101"/>
    </row>
    <row r="587" spans="1:2" ht="15.75" customHeight="1" x14ac:dyDescent="0.35">
      <c r="A587" s="100"/>
      <c r="B587" s="101"/>
    </row>
    <row r="588" spans="1:2" ht="15.75" customHeight="1" x14ac:dyDescent="0.35">
      <c r="A588" s="100"/>
      <c r="B588" s="101"/>
    </row>
    <row r="589" spans="1:2" ht="15.75" customHeight="1" x14ac:dyDescent="0.35">
      <c r="A589" s="100"/>
      <c r="B589" s="101"/>
    </row>
    <row r="590" spans="1:2" ht="15.75" customHeight="1" x14ac:dyDescent="0.35">
      <c r="A590" s="100"/>
      <c r="B590" s="101"/>
    </row>
    <row r="591" spans="1:2" ht="15.75" customHeight="1" x14ac:dyDescent="0.35">
      <c r="A591" s="100"/>
      <c r="B591" s="101"/>
    </row>
    <row r="592" spans="1:2" ht="15.75" customHeight="1" x14ac:dyDescent="0.35">
      <c r="A592" s="100"/>
      <c r="B592" s="101"/>
    </row>
    <row r="593" spans="1:2" ht="15.75" customHeight="1" x14ac:dyDescent="0.35">
      <c r="A593" s="100"/>
      <c r="B593" s="101"/>
    </row>
    <row r="594" spans="1:2" ht="15.75" customHeight="1" x14ac:dyDescent="0.35">
      <c r="A594" s="100"/>
      <c r="B594" s="101"/>
    </row>
    <row r="595" spans="1:2" ht="15.75" customHeight="1" x14ac:dyDescent="0.35">
      <c r="A595" s="100"/>
      <c r="B595" s="101"/>
    </row>
    <row r="596" spans="1:2" ht="15.75" customHeight="1" x14ac:dyDescent="0.35">
      <c r="A596" s="100"/>
      <c r="B596" s="101"/>
    </row>
    <row r="597" spans="1:2" ht="15.75" customHeight="1" x14ac:dyDescent="0.35">
      <c r="A597" s="100"/>
      <c r="B597" s="101"/>
    </row>
    <row r="598" spans="1:2" ht="15.75" customHeight="1" x14ac:dyDescent="0.35">
      <c r="A598" s="100"/>
      <c r="B598" s="101"/>
    </row>
    <row r="599" spans="1:2" ht="15.75" customHeight="1" x14ac:dyDescent="0.35">
      <c r="A599" s="100"/>
      <c r="B599" s="101"/>
    </row>
    <row r="600" spans="1:2" ht="15.75" customHeight="1" x14ac:dyDescent="0.35">
      <c r="A600" s="100"/>
      <c r="B600" s="101"/>
    </row>
    <row r="601" spans="1:2" ht="15.75" customHeight="1" x14ac:dyDescent="0.35">
      <c r="A601" s="100"/>
      <c r="B601" s="101"/>
    </row>
    <row r="602" spans="1:2" ht="15.75" customHeight="1" x14ac:dyDescent="0.35">
      <c r="A602" s="100"/>
      <c r="B602" s="101"/>
    </row>
    <row r="603" spans="1:2" ht="15.75" customHeight="1" x14ac:dyDescent="0.35">
      <c r="A603" s="100"/>
      <c r="B603" s="101"/>
    </row>
    <row r="604" spans="1:2" ht="15.75" customHeight="1" x14ac:dyDescent="0.35">
      <c r="A604" s="100"/>
      <c r="B604" s="101"/>
    </row>
    <row r="605" spans="1:2" ht="15.75" customHeight="1" x14ac:dyDescent="0.35">
      <c r="A605" s="100"/>
      <c r="B605" s="101"/>
    </row>
    <row r="606" spans="1:2" ht="15.75" customHeight="1" x14ac:dyDescent="0.35">
      <c r="A606" s="100"/>
      <c r="B606" s="101"/>
    </row>
    <row r="607" spans="1:2" ht="15.75" customHeight="1" x14ac:dyDescent="0.35">
      <c r="A607" s="100"/>
      <c r="B607" s="101"/>
    </row>
    <row r="608" spans="1:2" ht="15.75" customHeight="1" x14ac:dyDescent="0.35">
      <c r="A608" s="100"/>
      <c r="B608" s="101"/>
    </row>
    <row r="609" spans="1:2" ht="15.75" customHeight="1" x14ac:dyDescent="0.35">
      <c r="A609" s="100"/>
      <c r="B609" s="101"/>
    </row>
    <row r="610" spans="1:2" ht="15.75" customHeight="1" x14ac:dyDescent="0.35">
      <c r="A610" s="100"/>
      <c r="B610" s="101"/>
    </row>
    <row r="611" spans="1:2" ht="15.75" customHeight="1" x14ac:dyDescent="0.35">
      <c r="A611" s="100"/>
      <c r="B611" s="101"/>
    </row>
    <row r="612" spans="1:2" ht="15.75" customHeight="1" x14ac:dyDescent="0.35">
      <c r="A612" s="100"/>
      <c r="B612" s="101"/>
    </row>
    <row r="613" spans="1:2" ht="15.75" customHeight="1" x14ac:dyDescent="0.35">
      <c r="A613" s="100"/>
      <c r="B613" s="101"/>
    </row>
    <row r="614" spans="1:2" ht="15.75" customHeight="1" x14ac:dyDescent="0.35">
      <c r="A614" s="100"/>
      <c r="B614" s="101"/>
    </row>
    <row r="615" spans="1:2" ht="15.75" customHeight="1" x14ac:dyDescent="0.35">
      <c r="A615" s="100"/>
      <c r="B615" s="101"/>
    </row>
    <row r="616" spans="1:2" ht="15.75" customHeight="1" x14ac:dyDescent="0.35">
      <c r="A616" s="100"/>
      <c r="B616" s="101"/>
    </row>
    <row r="617" spans="1:2" ht="15.75" customHeight="1" x14ac:dyDescent="0.35">
      <c r="A617" s="100"/>
      <c r="B617" s="101"/>
    </row>
    <row r="618" spans="1:2" ht="15.75" customHeight="1" x14ac:dyDescent="0.35">
      <c r="A618" s="100"/>
      <c r="B618" s="101"/>
    </row>
    <row r="619" spans="1:2" ht="15.75" customHeight="1" x14ac:dyDescent="0.35">
      <c r="A619" s="100"/>
      <c r="B619" s="101"/>
    </row>
    <row r="620" spans="1:2" ht="15.75" customHeight="1" x14ac:dyDescent="0.35">
      <c r="A620" s="100"/>
      <c r="B620" s="101"/>
    </row>
    <row r="621" spans="1:2" ht="15.75" customHeight="1" x14ac:dyDescent="0.35">
      <c r="A621" s="100"/>
      <c r="B621" s="101"/>
    </row>
    <row r="622" spans="1:2" ht="15.75" customHeight="1" x14ac:dyDescent="0.35">
      <c r="A622" s="100"/>
      <c r="B622" s="101"/>
    </row>
    <row r="623" spans="1:2" ht="15.75" customHeight="1" x14ac:dyDescent="0.35">
      <c r="A623" s="100"/>
      <c r="B623" s="101"/>
    </row>
    <row r="624" spans="1:2" ht="15.75" customHeight="1" x14ac:dyDescent="0.35">
      <c r="A624" s="100"/>
      <c r="B624" s="101"/>
    </row>
    <row r="625" spans="1:2" ht="15.75" customHeight="1" x14ac:dyDescent="0.35">
      <c r="A625" s="100"/>
      <c r="B625" s="101"/>
    </row>
    <row r="626" spans="1:2" ht="15.75" customHeight="1" x14ac:dyDescent="0.35">
      <c r="A626" s="100"/>
      <c r="B626" s="101"/>
    </row>
    <row r="627" spans="1:2" ht="15.75" customHeight="1" x14ac:dyDescent="0.35">
      <c r="A627" s="100"/>
      <c r="B627" s="101"/>
    </row>
    <row r="628" spans="1:2" ht="15.75" customHeight="1" x14ac:dyDescent="0.35">
      <c r="A628" s="100"/>
      <c r="B628" s="101"/>
    </row>
    <row r="629" spans="1:2" ht="15.75" customHeight="1" x14ac:dyDescent="0.35">
      <c r="A629" s="100"/>
      <c r="B629" s="101"/>
    </row>
    <row r="630" spans="1:2" ht="15.75" customHeight="1" x14ac:dyDescent="0.35">
      <c r="A630" s="100"/>
      <c r="B630" s="101"/>
    </row>
    <row r="631" spans="1:2" ht="15.75" customHeight="1" x14ac:dyDescent="0.35">
      <c r="A631" s="100"/>
      <c r="B631" s="101"/>
    </row>
    <row r="632" spans="1:2" ht="15.75" customHeight="1" x14ac:dyDescent="0.35">
      <c r="A632" s="100"/>
      <c r="B632" s="101"/>
    </row>
    <row r="633" spans="1:2" ht="15.75" customHeight="1" x14ac:dyDescent="0.35">
      <c r="A633" s="100"/>
      <c r="B633" s="101"/>
    </row>
    <row r="634" spans="1:2" ht="15.75" customHeight="1" x14ac:dyDescent="0.35">
      <c r="A634" s="100"/>
      <c r="B634" s="101"/>
    </row>
    <row r="635" spans="1:2" ht="15.75" customHeight="1" x14ac:dyDescent="0.35">
      <c r="A635" s="100"/>
      <c r="B635" s="101"/>
    </row>
    <row r="636" spans="1:2" ht="15.75" customHeight="1" x14ac:dyDescent="0.35">
      <c r="A636" s="100"/>
      <c r="B636" s="101"/>
    </row>
    <row r="637" spans="1:2" ht="15.75" customHeight="1" x14ac:dyDescent="0.35">
      <c r="A637" s="100"/>
      <c r="B637" s="101"/>
    </row>
    <row r="638" spans="1:2" ht="15.75" customHeight="1" x14ac:dyDescent="0.35">
      <c r="A638" s="100"/>
      <c r="B638" s="101"/>
    </row>
    <row r="639" spans="1:2" ht="15.75" customHeight="1" x14ac:dyDescent="0.35">
      <c r="A639" s="100"/>
      <c r="B639" s="101"/>
    </row>
    <row r="640" spans="1:2" ht="15.75" customHeight="1" x14ac:dyDescent="0.35">
      <c r="A640" s="100"/>
      <c r="B640" s="101"/>
    </row>
    <row r="641" spans="1:2" ht="15.75" customHeight="1" x14ac:dyDescent="0.35">
      <c r="A641" s="100"/>
      <c r="B641" s="101"/>
    </row>
    <row r="642" spans="1:2" ht="15.75" customHeight="1" x14ac:dyDescent="0.35">
      <c r="A642" s="100"/>
      <c r="B642" s="101"/>
    </row>
    <row r="643" spans="1:2" ht="15.75" customHeight="1" x14ac:dyDescent="0.35">
      <c r="A643" s="100"/>
      <c r="B643" s="101"/>
    </row>
    <row r="644" spans="1:2" ht="15.75" customHeight="1" x14ac:dyDescent="0.35">
      <c r="A644" s="100"/>
      <c r="B644" s="101"/>
    </row>
    <row r="645" spans="1:2" ht="15.75" customHeight="1" x14ac:dyDescent="0.35">
      <c r="A645" s="100"/>
      <c r="B645" s="101"/>
    </row>
    <row r="646" spans="1:2" ht="15.75" customHeight="1" x14ac:dyDescent="0.35">
      <c r="A646" s="100"/>
      <c r="B646" s="101"/>
    </row>
    <row r="647" spans="1:2" ht="15.75" customHeight="1" x14ac:dyDescent="0.35">
      <c r="A647" s="100"/>
      <c r="B647" s="101"/>
    </row>
    <row r="648" spans="1:2" ht="15.75" customHeight="1" x14ac:dyDescent="0.35">
      <c r="A648" s="100"/>
      <c r="B648" s="101"/>
    </row>
    <row r="649" spans="1:2" ht="15.75" customHeight="1" x14ac:dyDescent="0.35">
      <c r="A649" s="100"/>
      <c r="B649" s="101"/>
    </row>
    <row r="650" spans="1:2" ht="15.75" customHeight="1" x14ac:dyDescent="0.35">
      <c r="A650" s="100"/>
      <c r="B650" s="101"/>
    </row>
    <row r="651" spans="1:2" ht="15.75" customHeight="1" x14ac:dyDescent="0.35">
      <c r="A651" s="100"/>
      <c r="B651" s="101"/>
    </row>
    <row r="652" spans="1:2" ht="15.75" customHeight="1" x14ac:dyDescent="0.35">
      <c r="A652" s="100"/>
      <c r="B652" s="101"/>
    </row>
    <row r="653" spans="1:2" ht="15.75" customHeight="1" x14ac:dyDescent="0.35">
      <c r="A653" s="100"/>
      <c r="B653" s="101"/>
    </row>
    <row r="654" spans="1:2" ht="15.75" customHeight="1" x14ac:dyDescent="0.35">
      <c r="A654" s="100"/>
      <c r="B654" s="101"/>
    </row>
    <row r="655" spans="1:2" ht="15.75" customHeight="1" x14ac:dyDescent="0.35">
      <c r="A655" s="100"/>
      <c r="B655" s="101"/>
    </row>
    <row r="656" spans="1:2" ht="15.75" customHeight="1" x14ac:dyDescent="0.35">
      <c r="A656" s="100"/>
      <c r="B656" s="101"/>
    </row>
    <row r="657" spans="1:2" ht="15.75" customHeight="1" x14ac:dyDescent="0.35">
      <c r="A657" s="100"/>
      <c r="B657" s="101"/>
    </row>
    <row r="658" spans="1:2" ht="15.75" customHeight="1" x14ac:dyDescent="0.35">
      <c r="A658" s="100"/>
      <c r="B658" s="101"/>
    </row>
    <row r="659" spans="1:2" ht="15.75" customHeight="1" x14ac:dyDescent="0.35">
      <c r="A659" s="100"/>
      <c r="B659" s="101"/>
    </row>
    <row r="660" spans="1:2" ht="15.75" customHeight="1" x14ac:dyDescent="0.35">
      <c r="A660" s="100"/>
      <c r="B660" s="101"/>
    </row>
    <row r="661" spans="1:2" ht="15.75" customHeight="1" x14ac:dyDescent="0.35">
      <c r="A661" s="100"/>
      <c r="B661" s="101"/>
    </row>
    <row r="662" spans="1:2" ht="15.75" customHeight="1" x14ac:dyDescent="0.35">
      <c r="A662" s="100"/>
      <c r="B662" s="101"/>
    </row>
    <row r="663" spans="1:2" ht="15.75" customHeight="1" x14ac:dyDescent="0.35">
      <c r="A663" s="100"/>
      <c r="B663" s="101"/>
    </row>
    <row r="664" spans="1:2" ht="15.75" customHeight="1" x14ac:dyDescent="0.35">
      <c r="A664" s="100"/>
      <c r="B664" s="101"/>
    </row>
    <row r="665" spans="1:2" ht="15.75" customHeight="1" x14ac:dyDescent="0.35">
      <c r="A665" s="100"/>
      <c r="B665" s="101"/>
    </row>
    <row r="666" spans="1:2" ht="15.75" customHeight="1" x14ac:dyDescent="0.35">
      <c r="A666" s="100"/>
      <c r="B666" s="101"/>
    </row>
    <row r="667" spans="1:2" ht="15.75" customHeight="1" x14ac:dyDescent="0.35">
      <c r="A667" s="100"/>
      <c r="B667" s="101"/>
    </row>
    <row r="668" spans="1:2" ht="15.75" customHeight="1" x14ac:dyDescent="0.35">
      <c r="A668" s="100"/>
      <c r="B668" s="101"/>
    </row>
    <row r="669" spans="1:2" ht="15.75" customHeight="1" x14ac:dyDescent="0.35">
      <c r="A669" s="100"/>
      <c r="B669" s="101"/>
    </row>
    <row r="670" spans="1:2" ht="15.75" customHeight="1" x14ac:dyDescent="0.35">
      <c r="A670" s="100"/>
      <c r="B670" s="101"/>
    </row>
    <row r="671" spans="1:2" ht="15.75" customHeight="1" x14ac:dyDescent="0.35">
      <c r="A671" s="100"/>
      <c r="B671" s="101"/>
    </row>
    <row r="672" spans="1:2" ht="15.75" customHeight="1" x14ac:dyDescent="0.35">
      <c r="A672" s="100"/>
      <c r="B672" s="101"/>
    </row>
    <row r="673" spans="1:2" ht="15.75" customHeight="1" x14ac:dyDescent="0.35">
      <c r="A673" s="100"/>
      <c r="B673" s="101"/>
    </row>
    <row r="674" spans="1:2" ht="15.75" customHeight="1" x14ac:dyDescent="0.35">
      <c r="A674" s="100"/>
      <c r="B674" s="101"/>
    </row>
    <row r="675" spans="1:2" ht="15.75" customHeight="1" x14ac:dyDescent="0.35">
      <c r="A675" s="100"/>
      <c r="B675" s="101"/>
    </row>
    <row r="676" spans="1:2" ht="15.75" customHeight="1" x14ac:dyDescent="0.35">
      <c r="A676" s="100"/>
      <c r="B676" s="101"/>
    </row>
    <row r="677" spans="1:2" ht="15.75" customHeight="1" x14ac:dyDescent="0.35">
      <c r="A677" s="100"/>
      <c r="B677" s="101"/>
    </row>
    <row r="678" spans="1:2" ht="15.75" customHeight="1" x14ac:dyDescent="0.35">
      <c r="A678" s="100"/>
      <c r="B678" s="101"/>
    </row>
    <row r="679" spans="1:2" ht="15.75" customHeight="1" x14ac:dyDescent="0.35">
      <c r="A679" s="100"/>
      <c r="B679" s="101"/>
    </row>
    <row r="680" spans="1:2" ht="15.75" customHeight="1" x14ac:dyDescent="0.35">
      <c r="A680" s="100"/>
      <c r="B680" s="101"/>
    </row>
    <row r="681" spans="1:2" ht="15.75" customHeight="1" x14ac:dyDescent="0.35">
      <c r="A681" s="100"/>
      <c r="B681" s="101"/>
    </row>
    <row r="682" spans="1:2" ht="15.75" customHeight="1" x14ac:dyDescent="0.35">
      <c r="A682" s="100"/>
      <c r="B682" s="101"/>
    </row>
    <row r="683" spans="1:2" ht="15.75" customHeight="1" x14ac:dyDescent="0.35">
      <c r="A683" s="100"/>
      <c r="B683" s="101"/>
    </row>
    <row r="684" spans="1:2" ht="15.75" customHeight="1" x14ac:dyDescent="0.35">
      <c r="A684" s="100"/>
      <c r="B684" s="101"/>
    </row>
    <row r="685" spans="1:2" ht="15.75" customHeight="1" x14ac:dyDescent="0.35">
      <c r="A685" s="100"/>
      <c r="B685" s="101"/>
    </row>
    <row r="686" spans="1:2" ht="15.75" customHeight="1" x14ac:dyDescent="0.35">
      <c r="A686" s="100"/>
      <c r="B686" s="101"/>
    </row>
    <row r="687" spans="1:2" ht="15.75" customHeight="1" x14ac:dyDescent="0.35">
      <c r="A687" s="100"/>
      <c r="B687" s="101"/>
    </row>
    <row r="688" spans="1:2" ht="15.75" customHeight="1" x14ac:dyDescent="0.35">
      <c r="A688" s="100"/>
      <c r="B688" s="101"/>
    </row>
    <row r="689" spans="1:2" ht="15.75" customHeight="1" x14ac:dyDescent="0.35">
      <c r="A689" s="100"/>
      <c r="B689" s="101"/>
    </row>
    <row r="690" spans="1:2" ht="15.75" customHeight="1" x14ac:dyDescent="0.35">
      <c r="A690" s="100"/>
      <c r="B690" s="101"/>
    </row>
    <row r="691" spans="1:2" ht="15.75" customHeight="1" x14ac:dyDescent="0.35">
      <c r="A691" s="100"/>
      <c r="B691" s="101"/>
    </row>
    <row r="692" spans="1:2" ht="15.75" customHeight="1" x14ac:dyDescent="0.35">
      <c r="A692" s="100"/>
      <c r="B692" s="101"/>
    </row>
    <row r="693" spans="1:2" ht="15.75" customHeight="1" x14ac:dyDescent="0.35">
      <c r="A693" s="100"/>
      <c r="B693" s="101"/>
    </row>
    <row r="694" spans="1:2" ht="15.75" customHeight="1" x14ac:dyDescent="0.35">
      <c r="A694" s="100"/>
      <c r="B694" s="101"/>
    </row>
    <row r="695" spans="1:2" ht="15.75" customHeight="1" x14ac:dyDescent="0.35">
      <c r="A695" s="100"/>
      <c r="B695" s="101"/>
    </row>
    <row r="696" spans="1:2" ht="15.75" customHeight="1" x14ac:dyDescent="0.35">
      <c r="A696" s="100"/>
      <c r="B696" s="101"/>
    </row>
    <row r="697" spans="1:2" ht="15.75" customHeight="1" x14ac:dyDescent="0.35">
      <c r="A697" s="100"/>
      <c r="B697" s="101"/>
    </row>
    <row r="698" spans="1:2" ht="15.75" customHeight="1" x14ac:dyDescent="0.35">
      <c r="A698" s="100"/>
      <c r="B698" s="101"/>
    </row>
    <row r="699" spans="1:2" ht="15.75" customHeight="1" x14ac:dyDescent="0.35">
      <c r="A699" s="100"/>
      <c r="B699" s="101"/>
    </row>
    <row r="700" spans="1:2" ht="15.75" customHeight="1" x14ac:dyDescent="0.35">
      <c r="A700" s="100"/>
      <c r="B700" s="101"/>
    </row>
    <row r="701" spans="1:2" ht="15.75" customHeight="1" x14ac:dyDescent="0.35">
      <c r="A701" s="100"/>
      <c r="B701" s="101"/>
    </row>
    <row r="702" spans="1:2" ht="15.75" customHeight="1" x14ac:dyDescent="0.35">
      <c r="A702" s="100"/>
      <c r="B702" s="101"/>
    </row>
    <row r="703" spans="1:2" ht="15.75" customHeight="1" x14ac:dyDescent="0.35">
      <c r="A703" s="100"/>
      <c r="B703" s="101"/>
    </row>
    <row r="704" spans="1:2" ht="15.75" customHeight="1" x14ac:dyDescent="0.35">
      <c r="A704" s="100"/>
      <c r="B704" s="101"/>
    </row>
    <row r="705" spans="1:2" ht="15.75" customHeight="1" x14ac:dyDescent="0.35">
      <c r="A705" s="100"/>
      <c r="B705" s="101"/>
    </row>
    <row r="706" spans="1:2" ht="15.75" customHeight="1" x14ac:dyDescent="0.35">
      <c r="A706" s="100"/>
      <c r="B706" s="101"/>
    </row>
    <row r="707" spans="1:2" ht="15.75" customHeight="1" x14ac:dyDescent="0.35">
      <c r="A707" s="100"/>
      <c r="B707" s="101"/>
    </row>
    <row r="708" spans="1:2" ht="15.75" customHeight="1" x14ac:dyDescent="0.35">
      <c r="A708" s="100"/>
      <c r="B708" s="101"/>
    </row>
    <row r="709" spans="1:2" ht="15.75" customHeight="1" x14ac:dyDescent="0.35">
      <c r="A709" s="100"/>
      <c r="B709" s="101"/>
    </row>
    <row r="710" spans="1:2" ht="15.75" customHeight="1" x14ac:dyDescent="0.35">
      <c r="A710" s="100"/>
      <c r="B710" s="101"/>
    </row>
    <row r="711" spans="1:2" ht="15.75" customHeight="1" x14ac:dyDescent="0.35">
      <c r="A711" s="100"/>
      <c r="B711" s="101"/>
    </row>
    <row r="712" spans="1:2" ht="15.75" customHeight="1" x14ac:dyDescent="0.35">
      <c r="A712" s="100"/>
      <c r="B712" s="101"/>
    </row>
    <row r="713" spans="1:2" ht="15.75" customHeight="1" x14ac:dyDescent="0.35">
      <c r="A713" s="100"/>
      <c r="B713" s="101"/>
    </row>
    <row r="714" spans="1:2" ht="15.75" customHeight="1" x14ac:dyDescent="0.35">
      <c r="A714" s="100"/>
      <c r="B714" s="101"/>
    </row>
    <row r="715" spans="1:2" ht="15.75" customHeight="1" x14ac:dyDescent="0.35">
      <c r="A715" s="100"/>
      <c r="B715" s="101"/>
    </row>
    <row r="716" spans="1:2" ht="15.75" customHeight="1" x14ac:dyDescent="0.35">
      <c r="A716" s="100"/>
      <c r="B716" s="101"/>
    </row>
    <row r="717" spans="1:2" ht="15.75" customHeight="1" x14ac:dyDescent="0.35">
      <c r="A717" s="100"/>
      <c r="B717" s="101"/>
    </row>
    <row r="718" spans="1:2" ht="15.75" customHeight="1" x14ac:dyDescent="0.35">
      <c r="A718" s="100"/>
      <c r="B718" s="101"/>
    </row>
    <row r="719" spans="1:2" ht="15.75" customHeight="1" x14ac:dyDescent="0.35">
      <c r="A719" s="100"/>
      <c r="B719" s="101"/>
    </row>
    <row r="720" spans="1:2" ht="15.75" customHeight="1" x14ac:dyDescent="0.35">
      <c r="A720" s="100"/>
      <c r="B720" s="101"/>
    </row>
    <row r="721" spans="1:2" ht="15.75" customHeight="1" x14ac:dyDescent="0.35">
      <c r="A721" s="100"/>
      <c r="B721" s="101"/>
    </row>
    <row r="722" spans="1:2" ht="15.75" customHeight="1" x14ac:dyDescent="0.35">
      <c r="A722" s="100"/>
      <c r="B722" s="101"/>
    </row>
    <row r="723" spans="1:2" ht="15.75" customHeight="1" x14ac:dyDescent="0.35">
      <c r="A723" s="100"/>
      <c r="B723" s="101"/>
    </row>
    <row r="724" spans="1:2" ht="15.75" customHeight="1" x14ac:dyDescent="0.35">
      <c r="A724" s="100"/>
      <c r="B724" s="101"/>
    </row>
    <row r="725" spans="1:2" ht="15.75" customHeight="1" x14ac:dyDescent="0.35">
      <c r="A725" s="100"/>
      <c r="B725" s="101"/>
    </row>
    <row r="726" spans="1:2" ht="15.75" customHeight="1" x14ac:dyDescent="0.35">
      <c r="A726" s="100"/>
      <c r="B726" s="101"/>
    </row>
    <row r="727" spans="1:2" ht="15.75" customHeight="1" x14ac:dyDescent="0.35">
      <c r="A727" s="100"/>
      <c r="B727" s="101"/>
    </row>
    <row r="728" spans="1:2" ht="15.75" customHeight="1" x14ac:dyDescent="0.35">
      <c r="A728" s="100"/>
      <c r="B728" s="101"/>
    </row>
    <row r="729" spans="1:2" ht="15.75" customHeight="1" x14ac:dyDescent="0.35">
      <c r="A729" s="100"/>
      <c r="B729" s="101"/>
    </row>
    <row r="730" spans="1:2" ht="15.75" customHeight="1" x14ac:dyDescent="0.35">
      <c r="A730" s="100"/>
      <c r="B730" s="101"/>
    </row>
    <row r="731" spans="1:2" ht="15.75" customHeight="1" x14ac:dyDescent="0.35">
      <c r="A731" s="100"/>
      <c r="B731" s="101"/>
    </row>
    <row r="732" spans="1:2" ht="15.75" customHeight="1" x14ac:dyDescent="0.35">
      <c r="A732" s="100"/>
      <c r="B732" s="101"/>
    </row>
    <row r="733" spans="1:2" ht="15.75" customHeight="1" x14ac:dyDescent="0.35">
      <c r="A733" s="100"/>
      <c r="B733" s="101"/>
    </row>
    <row r="734" spans="1:2" ht="15.75" customHeight="1" x14ac:dyDescent="0.35">
      <c r="A734" s="100"/>
      <c r="B734" s="101"/>
    </row>
    <row r="735" spans="1:2" ht="15.75" customHeight="1" x14ac:dyDescent="0.35">
      <c r="A735" s="100"/>
      <c r="B735" s="101"/>
    </row>
    <row r="736" spans="1:2" ht="15.75" customHeight="1" x14ac:dyDescent="0.35">
      <c r="A736" s="100"/>
      <c r="B736" s="101"/>
    </row>
    <row r="737" spans="1:2" ht="15.75" customHeight="1" x14ac:dyDescent="0.35">
      <c r="A737" s="100"/>
      <c r="B737" s="101"/>
    </row>
    <row r="738" spans="1:2" ht="15.75" customHeight="1" x14ac:dyDescent="0.35">
      <c r="A738" s="100"/>
      <c r="B738" s="101"/>
    </row>
    <row r="739" spans="1:2" ht="15.75" customHeight="1" x14ac:dyDescent="0.35">
      <c r="A739" s="100"/>
      <c r="B739" s="101"/>
    </row>
    <row r="740" spans="1:2" ht="15.75" customHeight="1" x14ac:dyDescent="0.35">
      <c r="A740" s="100"/>
      <c r="B740" s="101"/>
    </row>
    <row r="741" spans="1:2" ht="15.75" customHeight="1" x14ac:dyDescent="0.35">
      <c r="A741" s="100"/>
      <c r="B741" s="101"/>
    </row>
    <row r="742" spans="1:2" ht="15.75" customHeight="1" x14ac:dyDescent="0.35">
      <c r="A742" s="100"/>
      <c r="B742" s="101"/>
    </row>
    <row r="743" spans="1:2" ht="15.75" customHeight="1" x14ac:dyDescent="0.35">
      <c r="A743" s="100"/>
      <c r="B743" s="101"/>
    </row>
    <row r="744" spans="1:2" ht="15.75" customHeight="1" x14ac:dyDescent="0.35">
      <c r="A744" s="100"/>
      <c r="B744" s="101"/>
    </row>
    <row r="745" spans="1:2" ht="15.75" customHeight="1" x14ac:dyDescent="0.35">
      <c r="A745" s="100"/>
      <c r="B745" s="101"/>
    </row>
    <row r="746" spans="1:2" ht="15.75" customHeight="1" x14ac:dyDescent="0.35">
      <c r="A746" s="100"/>
      <c r="B746" s="101"/>
    </row>
    <row r="747" spans="1:2" ht="15.75" customHeight="1" x14ac:dyDescent="0.35">
      <c r="A747" s="100"/>
      <c r="B747" s="101"/>
    </row>
    <row r="748" spans="1:2" ht="15.75" customHeight="1" x14ac:dyDescent="0.35">
      <c r="A748" s="100"/>
      <c r="B748" s="101"/>
    </row>
    <row r="749" spans="1:2" ht="15.75" customHeight="1" x14ac:dyDescent="0.35">
      <c r="A749" s="100"/>
      <c r="B749" s="101"/>
    </row>
    <row r="750" spans="1:2" ht="15.75" customHeight="1" x14ac:dyDescent="0.35">
      <c r="A750" s="100"/>
      <c r="B750" s="101"/>
    </row>
    <row r="751" spans="1:2" ht="15.75" customHeight="1" x14ac:dyDescent="0.35">
      <c r="A751" s="100"/>
      <c r="B751" s="101"/>
    </row>
    <row r="752" spans="1:2" ht="15.75" customHeight="1" x14ac:dyDescent="0.35">
      <c r="A752" s="100"/>
      <c r="B752" s="101"/>
    </row>
    <row r="753" spans="1:2" ht="15.75" customHeight="1" x14ac:dyDescent="0.35">
      <c r="A753" s="100"/>
      <c r="B753" s="101"/>
    </row>
    <row r="754" spans="1:2" ht="15.75" customHeight="1" x14ac:dyDescent="0.35">
      <c r="A754" s="100"/>
      <c r="B754" s="101"/>
    </row>
    <row r="755" spans="1:2" ht="15.75" customHeight="1" x14ac:dyDescent="0.35">
      <c r="A755" s="100"/>
      <c r="B755" s="101"/>
    </row>
    <row r="756" spans="1:2" ht="15.75" customHeight="1" x14ac:dyDescent="0.35">
      <c r="A756" s="100"/>
      <c r="B756" s="101"/>
    </row>
    <row r="757" spans="1:2" ht="15.75" customHeight="1" x14ac:dyDescent="0.35">
      <c r="A757" s="100"/>
      <c r="B757" s="101"/>
    </row>
    <row r="758" spans="1:2" ht="15.75" customHeight="1" x14ac:dyDescent="0.35">
      <c r="A758" s="100"/>
      <c r="B758" s="101"/>
    </row>
    <row r="759" spans="1:2" ht="15.75" customHeight="1" x14ac:dyDescent="0.35">
      <c r="A759" s="100"/>
      <c r="B759" s="101"/>
    </row>
    <row r="760" spans="1:2" ht="15.75" customHeight="1" x14ac:dyDescent="0.35">
      <c r="A760" s="100"/>
      <c r="B760" s="101"/>
    </row>
    <row r="761" spans="1:2" ht="15.75" customHeight="1" x14ac:dyDescent="0.35">
      <c r="A761" s="100"/>
      <c r="B761" s="101"/>
    </row>
    <row r="762" spans="1:2" ht="15.75" customHeight="1" x14ac:dyDescent="0.35">
      <c r="A762" s="100"/>
      <c r="B762" s="101"/>
    </row>
    <row r="763" spans="1:2" ht="15.75" customHeight="1" x14ac:dyDescent="0.35">
      <c r="A763" s="100"/>
      <c r="B763" s="101"/>
    </row>
    <row r="764" spans="1:2" ht="15.75" customHeight="1" x14ac:dyDescent="0.35">
      <c r="A764" s="100"/>
      <c r="B764" s="101"/>
    </row>
    <row r="765" spans="1:2" ht="15.75" customHeight="1" x14ac:dyDescent="0.35">
      <c r="A765" s="100"/>
      <c r="B765" s="101"/>
    </row>
    <row r="766" spans="1:2" ht="15.75" customHeight="1" x14ac:dyDescent="0.35">
      <c r="A766" s="100"/>
      <c r="B766" s="101"/>
    </row>
    <row r="767" spans="1:2" ht="15.75" customHeight="1" x14ac:dyDescent="0.35">
      <c r="A767" s="100"/>
      <c r="B767" s="101"/>
    </row>
    <row r="768" spans="1:2" ht="15.75" customHeight="1" x14ac:dyDescent="0.35">
      <c r="A768" s="100"/>
      <c r="B768" s="101"/>
    </row>
    <row r="769" spans="1:2" ht="15.75" customHeight="1" x14ac:dyDescent="0.35">
      <c r="A769" s="100"/>
      <c r="B769" s="101"/>
    </row>
    <row r="770" spans="1:2" ht="15.75" customHeight="1" x14ac:dyDescent="0.35">
      <c r="A770" s="100"/>
      <c r="B770" s="101"/>
    </row>
    <row r="771" spans="1:2" ht="15.75" customHeight="1" x14ac:dyDescent="0.35">
      <c r="A771" s="100"/>
      <c r="B771" s="101"/>
    </row>
    <row r="772" spans="1:2" ht="15.75" customHeight="1" x14ac:dyDescent="0.35">
      <c r="A772" s="100"/>
      <c r="B772" s="101"/>
    </row>
    <row r="773" spans="1:2" ht="15.75" customHeight="1" x14ac:dyDescent="0.35">
      <c r="A773" s="100"/>
      <c r="B773" s="101"/>
    </row>
    <row r="774" spans="1:2" ht="15.75" customHeight="1" x14ac:dyDescent="0.35">
      <c r="A774" s="100"/>
      <c r="B774" s="101"/>
    </row>
    <row r="775" spans="1:2" ht="15.75" customHeight="1" x14ac:dyDescent="0.35">
      <c r="A775" s="100"/>
      <c r="B775" s="101"/>
    </row>
    <row r="776" spans="1:2" ht="15.75" customHeight="1" x14ac:dyDescent="0.35">
      <c r="A776" s="100"/>
      <c r="B776" s="101"/>
    </row>
    <row r="777" spans="1:2" ht="15.75" customHeight="1" x14ac:dyDescent="0.35">
      <c r="A777" s="100"/>
      <c r="B777" s="101"/>
    </row>
    <row r="778" spans="1:2" ht="15.75" customHeight="1" x14ac:dyDescent="0.35">
      <c r="A778" s="100"/>
      <c r="B778" s="101"/>
    </row>
    <row r="779" spans="1:2" ht="15.75" customHeight="1" x14ac:dyDescent="0.35">
      <c r="A779" s="100"/>
      <c r="B779" s="101"/>
    </row>
    <row r="780" spans="1:2" ht="15.75" customHeight="1" x14ac:dyDescent="0.35">
      <c r="A780" s="100"/>
      <c r="B780" s="101"/>
    </row>
    <row r="781" spans="1:2" ht="15.75" customHeight="1" x14ac:dyDescent="0.35">
      <c r="A781" s="100"/>
      <c r="B781" s="101"/>
    </row>
    <row r="782" spans="1:2" ht="15.75" customHeight="1" x14ac:dyDescent="0.35">
      <c r="A782" s="100"/>
      <c r="B782" s="101"/>
    </row>
    <row r="783" spans="1:2" ht="15.75" customHeight="1" x14ac:dyDescent="0.35">
      <c r="A783" s="100"/>
      <c r="B783" s="101"/>
    </row>
    <row r="784" spans="1:2" ht="15.75" customHeight="1" x14ac:dyDescent="0.35">
      <c r="A784" s="100"/>
      <c r="B784" s="101"/>
    </row>
    <row r="785" spans="1:2" ht="15.75" customHeight="1" x14ac:dyDescent="0.35">
      <c r="A785" s="100"/>
      <c r="B785" s="101"/>
    </row>
    <row r="786" spans="1:2" ht="15.75" customHeight="1" x14ac:dyDescent="0.35">
      <c r="A786" s="100"/>
      <c r="B786" s="101"/>
    </row>
    <row r="787" spans="1:2" ht="15.75" customHeight="1" x14ac:dyDescent="0.35">
      <c r="A787" s="100"/>
      <c r="B787" s="101"/>
    </row>
    <row r="788" spans="1:2" ht="15.75" customHeight="1" x14ac:dyDescent="0.35">
      <c r="A788" s="100"/>
      <c r="B788" s="101"/>
    </row>
    <row r="789" spans="1:2" ht="15.75" customHeight="1" x14ac:dyDescent="0.35">
      <c r="A789" s="100"/>
      <c r="B789" s="101"/>
    </row>
    <row r="790" spans="1:2" ht="15.75" customHeight="1" x14ac:dyDescent="0.35">
      <c r="A790" s="100"/>
      <c r="B790" s="101"/>
    </row>
    <row r="791" spans="1:2" ht="15.75" customHeight="1" x14ac:dyDescent="0.35">
      <c r="A791" s="100"/>
      <c r="B791" s="101"/>
    </row>
    <row r="792" spans="1:2" ht="15.75" customHeight="1" x14ac:dyDescent="0.35">
      <c r="A792" s="100"/>
      <c r="B792" s="101"/>
    </row>
    <row r="793" spans="1:2" ht="15.75" customHeight="1" x14ac:dyDescent="0.35">
      <c r="A793" s="100"/>
      <c r="B793" s="101"/>
    </row>
    <row r="794" spans="1:2" ht="15.75" customHeight="1" x14ac:dyDescent="0.35">
      <c r="A794" s="100"/>
      <c r="B794" s="101"/>
    </row>
    <row r="795" spans="1:2" ht="15.75" customHeight="1" x14ac:dyDescent="0.35">
      <c r="A795" s="100"/>
      <c r="B795" s="101"/>
    </row>
    <row r="796" spans="1:2" ht="15.75" customHeight="1" x14ac:dyDescent="0.35">
      <c r="A796" s="100"/>
      <c r="B796" s="101"/>
    </row>
    <row r="797" spans="1:2" ht="15.75" customHeight="1" x14ac:dyDescent="0.35">
      <c r="A797" s="100"/>
      <c r="B797" s="101"/>
    </row>
    <row r="798" spans="1:2" ht="15.75" customHeight="1" x14ac:dyDescent="0.35">
      <c r="A798" s="100"/>
      <c r="B798" s="101"/>
    </row>
    <row r="799" spans="1:2" ht="15.75" customHeight="1" x14ac:dyDescent="0.35">
      <c r="A799" s="100"/>
      <c r="B799" s="101"/>
    </row>
    <row r="800" spans="1:2" ht="15.75" customHeight="1" x14ac:dyDescent="0.35">
      <c r="A800" s="100"/>
      <c r="B800" s="101"/>
    </row>
    <row r="801" spans="1:2" ht="15.75" customHeight="1" x14ac:dyDescent="0.35">
      <c r="A801" s="100"/>
      <c r="B801" s="101"/>
    </row>
    <row r="802" spans="1:2" ht="15.75" customHeight="1" x14ac:dyDescent="0.35">
      <c r="A802" s="100"/>
      <c r="B802" s="101"/>
    </row>
    <row r="803" spans="1:2" ht="15.75" customHeight="1" x14ac:dyDescent="0.35">
      <c r="A803" s="100"/>
      <c r="B803" s="101"/>
    </row>
    <row r="804" spans="1:2" ht="15.75" customHeight="1" x14ac:dyDescent="0.35">
      <c r="A804" s="100"/>
      <c r="B804" s="101"/>
    </row>
    <row r="805" spans="1:2" ht="15.75" customHeight="1" x14ac:dyDescent="0.35">
      <c r="A805" s="100"/>
      <c r="B805" s="101"/>
    </row>
    <row r="806" spans="1:2" ht="15.75" customHeight="1" x14ac:dyDescent="0.35">
      <c r="A806" s="100"/>
      <c r="B806" s="101"/>
    </row>
    <row r="807" spans="1:2" ht="15.75" customHeight="1" x14ac:dyDescent="0.35">
      <c r="A807" s="100"/>
      <c r="B807" s="101"/>
    </row>
    <row r="808" spans="1:2" ht="15.75" customHeight="1" x14ac:dyDescent="0.35">
      <c r="A808" s="100"/>
      <c r="B808" s="101"/>
    </row>
    <row r="809" spans="1:2" ht="15.75" customHeight="1" x14ac:dyDescent="0.35">
      <c r="A809" s="100"/>
      <c r="B809" s="101"/>
    </row>
    <row r="810" spans="1:2" ht="15.75" customHeight="1" x14ac:dyDescent="0.35">
      <c r="A810" s="100"/>
      <c r="B810" s="101"/>
    </row>
    <row r="811" spans="1:2" ht="15.75" customHeight="1" x14ac:dyDescent="0.35">
      <c r="A811" s="100"/>
      <c r="B811" s="101"/>
    </row>
    <row r="812" spans="1:2" ht="15.75" customHeight="1" x14ac:dyDescent="0.35">
      <c r="A812" s="100"/>
      <c r="B812" s="101"/>
    </row>
    <row r="813" spans="1:2" ht="15.75" customHeight="1" x14ac:dyDescent="0.35">
      <c r="A813" s="100"/>
      <c r="B813" s="101"/>
    </row>
    <row r="814" spans="1:2" ht="15.75" customHeight="1" x14ac:dyDescent="0.35">
      <c r="A814" s="100"/>
      <c r="B814" s="101"/>
    </row>
    <row r="815" spans="1:2" ht="15.75" customHeight="1" x14ac:dyDescent="0.35">
      <c r="A815" s="100"/>
      <c r="B815" s="101"/>
    </row>
    <row r="816" spans="1:2" ht="15.75" customHeight="1" x14ac:dyDescent="0.35">
      <c r="A816" s="100"/>
      <c r="B816" s="101"/>
    </row>
    <row r="817" spans="1:2" ht="15.75" customHeight="1" x14ac:dyDescent="0.35">
      <c r="A817" s="100"/>
      <c r="B817" s="101"/>
    </row>
    <row r="818" spans="1:2" ht="15.75" customHeight="1" x14ac:dyDescent="0.35">
      <c r="A818" s="100"/>
      <c r="B818" s="101"/>
    </row>
    <row r="819" spans="1:2" ht="15.75" customHeight="1" x14ac:dyDescent="0.35">
      <c r="A819" s="100"/>
      <c r="B819" s="101"/>
    </row>
    <row r="820" spans="1:2" ht="15.75" customHeight="1" x14ac:dyDescent="0.35">
      <c r="A820" s="100"/>
      <c r="B820" s="101"/>
    </row>
    <row r="821" spans="1:2" ht="15.75" customHeight="1" x14ac:dyDescent="0.35">
      <c r="A821" s="100"/>
      <c r="B821" s="101"/>
    </row>
    <row r="822" spans="1:2" ht="15.75" customHeight="1" x14ac:dyDescent="0.35">
      <c r="A822" s="100"/>
      <c r="B822" s="101"/>
    </row>
    <row r="823" spans="1:2" ht="15.75" customHeight="1" x14ac:dyDescent="0.35">
      <c r="A823" s="100"/>
      <c r="B823" s="101"/>
    </row>
    <row r="824" spans="1:2" ht="15.75" customHeight="1" x14ac:dyDescent="0.35">
      <c r="A824" s="100"/>
      <c r="B824" s="101"/>
    </row>
    <row r="825" spans="1:2" ht="15.75" customHeight="1" x14ac:dyDescent="0.35">
      <c r="A825" s="100"/>
      <c r="B825" s="101"/>
    </row>
    <row r="826" spans="1:2" ht="15.75" customHeight="1" x14ac:dyDescent="0.35">
      <c r="A826" s="100"/>
      <c r="B826" s="101"/>
    </row>
    <row r="827" spans="1:2" ht="15.75" customHeight="1" x14ac:dyDescent="0.35">
      <c r="A827" s="100"/>
      <c r="B827" s="101"/>
    </row>
    <row r="828" spans="1:2" ht="15.75" customHeight="1" x14ac:dyDescent="0.35">
      <c r="A828" s="100"/>
      <c r="B828" s="101"/>
    </row>
    <row r="829" spans="1:2" ht="15.75" customHeight="1" x14ac:dyDescent="0.35">
      <c r="A829" s="100"/>
      <c r="B829" s="101"/>
    </row>
    <row r="830" spans="1:2" ht="15.75" customHeight="1" x14ac:dyDescent="0.35">
      <c r="A830" s="100"/>
      <c r="B830" s="101"/>
    </row>
    <row r="831" spans="1:2" ht="15.75" customHeight="1" x14ac:dyDescent="0.35">
      <c r="A831" s="100"/>
      <c r="B831" s="101"/>
    </row>
    <row r="832" spans="1:2" ht="15.75" customHeight="1" x14ac:dyDescent="0.35">
      <c r="A832" s="100"/>
      <c r="B832" s="101"/>
    </row>
    <row r="833" spans="1:2" ht="15.75" customHeight="1" x14ac:dyDescent="0.35">
      <c r="A833" s="100"/>
      <c r="B833" s="101"/>
    </row>
    <row r="834" spans="1:2" ht="15.75" customHeight="1" x14ac:dyDescent="0.35">
      <c r="A834" s="100"/>
      <c r="B834" s="101"/>
    </row>
    <row r="835" spans="1:2" ht="15.75" customHeight="1" x14ac:dyDescent="0.35">
      <c r="A835" s="100"/>
      <c r="B835" s="101"/>
    </row>
    <row r="836" spans="1:2" ht="15.75" customHeight="1" x14ac:dyDescent="0.35">
      <c r="A836" s="100"/>
      <c r="B836" s="101"/>
    </row>
    <row r="837" spans="1:2" ht="15.75" customHeight="1" x14ac:dyDescent="0.35">
      <c r="A837" s="100"/>
      <c r="B837" s="101"/>
    </row>
    <row r="838" spans="1:2" ht="15.75" customHeight="1" x14ac:dyDescent="0.35">
      <c r="A838" s="100"/>
      <c r="B838" s="101"/>
    </row>
    <row r="839" spans="1:2" ht="15.75" customHeight="1" x14ac:dyDescent="0.35">
      <c r="A839" s="100"/>
      <c r="B839" s="101"/>
    </row>
    <row r="840" spans="1:2" ht="15.75" customHeight="1" x14ac:dyDescent="0.35">
      <c r="A840" s="100"/>
      <c r="B840" s="101"/>
    </row>
    <row r="841" spans="1:2" ht="15.75" customHeight="1" x14ac:dyDescent="0.35">
      <c r="A841" s="100"/>
      <c r="B841" s="101"/>
    </row>
    <row r="842" spans="1:2" ht="15.75" customHeight="1" x14ac:dyDescent="0.35">
      <c r="A842" s="100"/>
      <c r="B842" s="101"/>
    </row>
    <row r="843" spans="1:2" ht="15.75" customHeight="1" x14ac:dyDescent="0.35">
      <c r="A843" s="100"/>
      <c r="B843" s="101"/>
    </row>
    <row r="844" spans="1:2" ht="15.75" customHeight="1" x14ac:dyDescent="0.35">
      <c r="A844" s="100"/>
      <c r="B844" s="101"/>
    </row>
    <row r="845" spans="1:2" ht="15.75" customHeight="1" x14ac:dyDescent="0.35">
      <c r="A845" s="100"/>
      <c r="B845" s="101"/>
    </row>
    <row r="846" spans="1:2" ht="15.75" customHeight="1" x14ac:dyDescent="0.35">
      <c r="A846" s="100"/>
      <c r="B846" s="101"/>
    </row>
    <row r="847" spans="1:2" ht="15.75" customHeight="1" x14ac:dyDescent="0.35">
      <c r="A847" s="100"/>
      <c r="B847" s="101"/>
    </row>
    <row r="848" spans="1:2" ht="15.75" customHeight="1" x14ac:dyDescent="0.35">
      <c r="A848" s="100"/>
      <c r="B848" s="101"/>
    </row>
    <row r="849" spans="1:2" ht="15.75" customHeight="1" x14ac:dyDescent="0.35">
      <c r="A849" s="100"/>
      <c r="B849" s="101"/>
    </row>
    <row r="850" spans="1:2" ht="15.75" customHeight="1" x14ac:dyDescent="0.35">
      <c r="A850" s="100"/>
      <c r="B850" s="101"/>
    </row>
    <row r="851" spans="1:2" ht="15.75" customHeight="1" x14ac:dyDescent="0.35">
      <c r="A851" s="100"/>
      <c r="B851" s="101"/>
    </row>
    <row r="852" spans="1:2" ht="15.75" customHeight="1" x14ac:dyDescent="0.35">
      <c r="A852" s="100"/>
      <c r="B852" s="101"/>
    </row>
    <row r="853" spans="1:2" ht="15.75" customHeight="1" x14ac:dyDescent="0.35">
      <c r="A853" s="100"/>
      <c r="B853" s="101"/>
    </row>
    <row r="854" spans="1:2" ht="15.75" customHeight="1" x14ac:dyDescent="0.35">
      <c r="A854" s="100"/>
      <c r="B854" s="101"/>
    </row>
    <row r="855" spans="1:2" ht="15.75" customHeight="1" x14ac:dyDescent="0.35">
      <c r="A855" s="100"/>
      <c r="B855" s="101"/>
    </row>
    <row r="856" spans="1:2" ht="15.75" customHeight="1" x14ac:dyDescent="0.35">
      <c r="A856" s="100"/>
      <c r="B856" s="101"/>
    </row>
    <row r="857" spans="1:2" ht="15.75" customHeight="1" x14ac:dyDescent="0.35">
      <c r="A857" s="100"/>
      <c r="B857" s="101"/>
    </row>
    <row r="858" spans="1:2" ht="15.75" customHeight="1" x14ac:dyDescent="0.35">
      <c r="A858" s="100"/>
      <c r="B858" s="101"/>
    </row>
    <row r="859" spans="1:2" ht="15.75" customHeight="1" x14ac:dyDescent="0.35">
      <c r="A859" s="100"/>
      <c r="B859" s="101"/>
    </row>
    <row r="860" spans="1:2" ht="15.75" customHeight="1" x14ac:dyDescent="0.35">
      <c r="A860" s="100"/>
      <c r="B860" s="101"/>
    </row>
    <row r="861" spans="1:2" ht="15.75" customHeight="1" x14ac:dyDescent="0.35">
      <c r="A861" s="100"/>
      <c r="B861" s="101"/>
    </row>
    <row r="862" spans="1:2" ht="15.75" customHeight="1" x14ac:dyDescent="0.35">
      <c r="A862" s="100"/>
      <c r="B862" s="101"/>
    </row>
    <row r="863" spans="1:2" ht="15.75" customHeight="1" x14ac:dyDescent="0.35">
      <c r="A863" s="100"/>
      <c r="B863" s="101"/>
    </row>
    <row r="864" spans="1:2" ht="15.75" customHeight="1" x14ac:dyDescent="0.35">
      <c r="A864" s="100"/>
      <c r="B864" s="101"/>
    </row>
    <row r="865" spans="1:2" ht="15.75" customHeight="1" x14ac:dyDescent="0.35">
      <c r="A865" s="100"/>
      <c r="B865" s="101"/>
    </row>
    <row r="866" spans="1:2" ht="15.75" customHeight="1" x14ac:dyDescent="0.35">
      <c r="A866" s="100"/>
      <c r="B866" s="101"/>
    </row>
    <row r="867" spans="1:2" ht="15.75" customHeight="1" x14ac:dyDescent="0.35">
      <c r="A867" s="100"/>
      <c r="B867" s="101"/>
    </row>
    <row r="868" spans="1:2" ht="15.75" customHeight="1" x14ac:dyDescent="0.35">
      <c r="A868" s="100"/>
      <c r="B868" s="101"/>
    </row>
    <row r="869" spans="1:2" ht="15.75" customHeight="1" x14ac:dyDescent="0.35">
      <c r="A869" s="100"/>
      <c r="B869" s="101"/>
    </row>
    <row r="870" spans="1:2" ht="15.75" customHeight="1" x14ac:dyDescent="0.35">
      <c r="A870" s="100"/>
      <c r="B870" s="101"/>
    </row>
    <row r="871" spans="1:2" ht="15.75" customHeight="1" x14ac:dyDescent="0.35">
      <c r="A871" s="100"/>
      <c r="B871" s="101"/>
    </row>
    <row r="872" spans="1:2" ht="15.75" customHeight="1" x14ac:dyDescent="0.35">
      <c r="A872" s="100"/>
      <c r="B872" s="101"/>
    </row>
    <row r="873" spans="1:2" ht="15.75" customHeight="1" x14ac:dyDescent="0.35">
      <c r="A873" s="100"/>
      <c r="B873" s="101"/>
    </row>
    <row r="874" spans="1:2" ht="15.75" customHeight="1" x14ac:dyDescent="0.35">
      <c r="A874" s="100"/>
      <c r="B874" s="101"/>
    </row>
    <row r="875" spans="1:2" ht="15.75" customHeight="1" x14ac:dyDescent="0.35">
      <c r="A875" s="100"/>
      <c r="B875" s="101"/>
    </row>
    <row r="876" spans="1:2" ht="15.75" customHeight="1" x14ac:dyDescent="0.35">
      <c r="A876" s="100"/>
      <c r="B876" s="101"/>
    </row>
    <row r="877" spans="1:2" ht="15.75" customHeight="1" x14ac:dyDescent="0.35">
      <c r="A877" s="100"/>
      <c r="B877" s="101"/>
    </row>
    <row r="878" spans="1:2" ht="15.75" customHeight="1" x14ac:dyDescent="0.35">
      <c r="A878" s="100"/>
      <c r="B878" s="101"/>
    </row>
    <row r="879" spans="1:2" ht="15.75" customHeight="1" x14ac:dyDescent="0.35">
      <c r="A879" s="100"/>
      <c r="B879" s="101"/>
    </row>
    <row r="880" spans="1:2" ht="15.75" customHeight="1" x14ac:dyDescent="0.35">
      <c r="A880" s="100"/>
      <c r="B880" s="101"/>
    </row>
    <row r="881" spans="1:2" ht="15.75" customHeight="1" x14ac:dyDescent="0.35">
      <c r="A881" s="100"/>
      <c r="B881" s="101"/>
    </row>
    <row r="882" spans="1:2" ht="15.75" customHeight="1" x14ac:dyDescent="0.35">
      <c r="A882" s="100"/>
      <c r="B882" s="101"/>
    </row>
    <row r="883" spans="1:2" ht="15.75" customHeight="1" x14ac:dyDescent="0.35">
      <c r="A883" s="100"/>
      <c r="B883" s="101"/>
    </row>
    <row r="884" spans="1:2" ht="15.75" customHeight="1" x14ac:dyDescent="0.35">
      <c r="A884" s="100"/>
      <c r="B884" s="101"/>
    </row>
    <row r="885" spans="1:2" ht="15.75" customHeight="1" x14ac:dyDescent="0.35">
      <c r="A885" s="100"/>
      <c r="B885" s="101"/>
    </row>
    <row r="886" spans="1:2" ht="15.75" customHeight="1" x14ac:dyDescent="0.35">
      <c r="A886" s="100"/>
      <c r="B886" s="101"/>
    </row>
    <row r="887" spans="1:2" ht="15.75" customHeight="1" x14ac:dyDescent="0.35">
      <c r="A887" s="100"/>
      <c r="B887" s="101"/>
    </row>
    <row r="888" spans="1:2" ht="15.75" customHeight="1" x14ac:dyDescent="0.35">
      <c r="A888" s="100"/>
      <c r="B888" s="101"/>
    </row>
    <row r="889" spans="1:2" ht="15.75" customHeight="1" x14ac:dyDescent="0.35">
      <c r="A889" s="100"/>
      <c r="B889" s="101"/>
    </row>
    <row r="890" spans="1:2" ht="15.75" customHeight="1" x14ac:dyDescent="0.35">
      <c r="A890" s="100"/>
      <c r="B890" s="101"/>
    </row>
    <row r="891" spans="1:2" ht="15.75" customHeight="1" x14ac:dyDescent="0.35">
      <c r="A891" s="100"/>
      <c r="B891" s="101"/>
    </row>
    <row r="892" spans="1:2" ht="15.75" customHeight="1" x14ac:dyDescent="0.35">
      <c r="A892" s="100"/>
      <c r="B892" s="101"/>
    </row>
    <row r="893" spans="1:2" ht="15.75" customHeight="1" x14ac:dyDescent="0.35">
      <c r="A893" s="100"/>
      <c r="B893" s="101"/>
    </row>
    <row r="894" spans="1:2" ht="15.75" customHeight="1" x14ac:dyDescent="0.35">
      <c r="A894" s="100"/>
      <c r="B894" s="101"/>
    </row>
    <row r="895" spans="1:2" ht="15.75" customHeight="1" x14ac:dyDescent="0.35">
      <c r="A895" s="100"/>
      <c r="B895" s="101"/>
    </row>
    <row r="896" spans="1:2" ht="15.75" customHeight="1" x14ac:dyDescent="0.35">
      <c r="A896" s="100"/>
      <c r="B896" s="101"/>
    </row>
    <row r="897" spans="1:2" ht="15.75" customHeight="1" x14ac:dyDescent="0.35">
      <c r="A897" s="100"/>
      <c r="B897" s="101"/>
    </row>
    <row r="898" spans="1:2" ht="15.75" customHeight="1" x14ac:dyDescent="0.35">
      <c r="A898" s="100"/>
      <c r="B898" s="101"/>
    </row>
    <row r="899" spans="1:2" ht="15.75" customHeight="1" x14ac:dyDescent="0.35">
      <c r="A899" s="100"/>
      <c r="B899" s="101"/>
    </row>
    <row r="900" spans="1:2" ht="15.75" customHeight="1" x14ac:dyDescent="0.35">
      <c r="A900" s="100"/>
      <c r="B900" s="101"/>
    </row>
    <row r="901" spans="1:2" ht="15.75" customHeight="1" x14ac:dyDescent="0.35">
      <c r="A901" s="100"/>
      <c r="B901" s="101"/>
    </row>
    <row r="902" spans="1:2" ht="15.75" customHeight="1" x14ac:dyDescent="0.35">
      <c r="A902" s="100"/>
      <c r="B902" s="101"/>
    </row>
    <row r="903" spans="1:2" ht="15.75" customHeight="1" x14ac:dyDescent="0.35">
      <c r="A903" s="100"/>
      <c r="B903" s="101"/>
    </row>
    <row r="904" spans="1:2" ht="15.75" customHeight="1" x14ac:dyDescent="0.35">
      <c r="A904" s="100"/>
      <c r="B904" s="101"/>
    </row>
    <row r="905" spans="1:2" ht="15.75" customHeight="1" x14ac:dyDescent="0.35">
      <c r="A905" s="100"/>
      <c r="B905" s="101"/>
    </row>
    <row r="906" spans="1:2" ht="15.75" customHeight="1" x14ac:dyDescent="0.35">
      <c r="A906" s="100"/>
      <c r="B906" s="101"/>
    </row>
    <row r="907" spans="1:2" ht="15.75" customHeight="1" x14ac:dyDescent="0.35">
      <c r="A907" s="100"/>
      <c r="B907" s="101"/>
    </row>
    <row r="908" spans="1:2" ht="15.75" customHeight="1" x14ac:dyDescent="0.35">
      <c r="A908" s="100"/>
      <c r="B908" s="101"/>
    </row>
    <row r="909" spans="1:2" ht="15.75" customHeight="1" x14ac:dyDescent="0.35">
      <c r="A909" s="100"/>
      <c r="B909" s="101"/>
    </row>
    <row r="910" spans="1:2" ht="15.75" customHeight="1" x14ac:dyDescent="0.35">
      <c r="A910" s="100"/>
      <c r="B910" s="101"/>
    </row>
    <row r="911" spans="1:2" ht="15.75" customHeight="1" x14ac:dyDescent="0.35">
      <c r="A911" s="100"/>
      <c r="B911" s="101"/>
    </row>
    <row r="912" spans="1:2" ht="15.75" customHeight="1" x14ac:dyDescent="0.35">
      <c r="A912" s="100"/>
      <c r="B912" s="101"/>
    </row>
    <row r="913" spans="1:2" ht="15.75" customHeight="1" x14ac:dyDescent="0.35">
      <c r="A913" s="100"/>
      <c r="B913" s="101"/>
    </row>
    <row r="914" spans="1:2" ht="15.75" customHeight="1" x14ac:dyDescent="0.35">
      <c r="A914" s="100"/>
      <c r="B914" s="101"/>
    </row>
    <row r="915" spans="1:2" ht="15.75" customHeight="1" x14ac:dyDescent="0.35">
      <c r="A915" s="100"/>
      <c r="B915" s="101"/>
    </row>
    <row r="916" spans="1:2" ht="15.75" customHeight="1" x14ac:dyDescent="0.35">
      <c r="A916" s="100"/>
      <c r="B916" s="101"/>
    </row>
    <row r="917" spans="1:2" ht="15.75" customHeight="1" x14ac:dyDescent="0.35">
      <c r="A917" s="100"/>
      <c r="B917" s="101"/>
    </row>
    <row r="918" spans="1:2" ht="15.75" customHeight="1" x14ac:dyDescent="0.35">
      <c r="A918" s="100"/>
      <c r="B918" s="101"/>
    </row>
    <row r="919" spans="1:2" ht="15.75" customHeight="1" x14ac:dyDescent="0.35">
      <c r="A919" s="100"/>
      <c r="B919" s="101"/>
    </row>
    <row r="920" spans="1:2" ht="15.75" customHeight="1" x14ac:dyDescent="0.35">
      <c r="A920" s="100"/>
      <c r="B920" s="101"/>
    </row>
    <row r="921" spans="1:2" ht="15.75" customHeight="1" x14ac:dyDescent="0.35">
      <c r="A921" s="100"/>
      <c r="B921" s="101"/>
    </row>
    <row r="922" spans="1:2" ht="15.75" customHeight="1" x14ac:dyDescent="0.35">
      <c r="A922" s="100"/>
      <c r="B922" s="101"/>
    </row>
    <row r="923" spans="1:2" ht="15.75" customHeight="1" x14ac:dyDescent="0.35">
      <c r="A923" s="100"/>
      <c r="B923" s="101"/>
    </row>
    <row r="924" spans="1:2" ht="15.75" customHeight="1" x14ac:dyDescent="0.35">
      <c r="A924" s="100"/>
      <c r="B924" s="101"/>
    </row>
    <row r="925" spans="1:2" ht="15.75" customHeight="1" x14ac:dyDescent="0.35">
      <c r="A925" s="100"/>
      <c r="B925" s="101"/>
    </row>
    <row r="926" spans="1:2" ht="15.75" customHeight="1" x14ac:dyDescent="0.35">
      <c r="A926" s="100"/>
      <c r="B926" s="101"/>
    </row>
    <row r="927" spans="1:2" ht="15.75" customHeight="1" x14ac:dyDescent="0.35">
      <c r="A927" s="100"/>
      <c r="B927" s="101"/>
    </row>
    <row r="928" spans="1:2" ht="15.75" customHeight="1" x14ac:dyDescent="0.35">
      <c r="A928" s="100"/>
      <c r="B928" s="101"/>
    </row>
    <row r="929" spans="1:2" ht="15.75" customHeight="1" x14ac:dyDescent="0.35">
      <c r="A929" s="100"/>
      <c r="B929" s="101"/>
    </row>
    <row r="930" spans="1:2" ht="15.75" customHeight="1" x14ac:dyDescent="0.35">
      <c r="A930" s="100"/>
      <c r="B930" s="101"/>
    </row>
    <row r="931" spans="1:2" ht="15.75" customHeight="1" x14ac:dyDescent="0.35">
      <c r="A931" s="100"/>
      <c r="B931" s="101"/>
    </row>
    <row r="932" spans="1:2" ht="15.75" customHeight="1" x14ac:dyDescent="0.35">
      <c r="A932" s="100"/>
      <c r="B932" s="101"/>
    </row>
    <row r="933" spans="1:2" ht="15.75" customHeight="1" x14ac:dyDescent="0.35">
      <c r="A933" s="100"/>
      <c r="B933" s="101"/>
    </row>
    <row r="934" spans="1:2" ht="15.75" customHeight="1" x14ac:dyDescent="0.35">
      <c r="A934" s="100"/>
      <c r="B934" s="101"/>
    </row>
    <row r="935" spans="1:2" ht="15.75" customHeight="1" x14ac:dyDescent="0.35">
      <c r="A935" s="100"/>
      <c r="B935" s="101"/>
    </row>
    <row r="936" spans="1:2" ht="15.75" customHeight="1" x14ac:dyDescent="0.35">
      <c r="A936" s="100"/>
      <c r="B936" s="101"/>
    </row>
    <row r="937" spans="1:2" ht="15.75" customHeight="1" x14ac:dyDescent="0.35">
      <c r="A937" s="100"/>
      <c r="B937" s="101"/>
    </row>
    <row r="938" spans="1:2" ht="15.75" customHeight="1" x14ac:dyDescent="0.35">
      <c r="A938" s="100"/>
      <c r="B938" s="101"/>
    </row>
    <row r="939" spans="1:2" ht="15.75" customHeight="1" x14ac:dyDescent="0.35">
      <c r="A939" s="100"/>
      <c r="B939" s="101"/>
    </row>
    <row r="940" spans="1:2" ht="15.75" customHeight="1" x14ac:dyDescent="0.35">
      <c r="A940" s="100"/>
      <c r="B940" s="101"/>
    </row>
    <row r="941" spans="1:2" ht="15.75" customHeight="1" x14ac:dyDescent="0.35">
      <c r="A941" s="100"/>
      <c r="B941" s="101"/>
    </row>
    <row r="942" spans="1:2" ht="15.75" customHeight="1" x14ac:dyDescent="0.35">
      <c r="A942" s="100"/>
      <c r="B942" s="101"/>
    </row>
    <row r="943" spans="1:2" ht="15.75" customHeight="1" x14ac:dyDescent="0.35">
      <c r="A943" s="100"/>
      <c r="B943" s="101"/>
    </row>
    <row r="944" spans="1:2" ht="15.75" customHeight="1" x14ac:dyDescent="0.35">
      <c r="A944" s="100"/>
      <c r="B944" s="101"/>
    </row>
    <row r="945" spans="1:2" ht="15.75" customHeight="1" x14ac:dyDescent="0.35">
      <c r="A945" s="100"/>
      <c r="B945" s="101"/>
    </row>
    <row r="946" spans="1:2" ht="15.75" customHeight="1" x14ac:dyDescent="0.35">
      <c r="A946" s="100"/>
      <c r="B946" s="101"/>
    </row>
    <row r="947" spans="1:2" ht="15.75" customHeight="1" x14ac:dyDescent="0.35">
      <c r="A947" s="100"/>
      <c r="B947" s="101"/>
    </row>
    <row r="948" spans="1:2" ht="15.75" customHeight="1" x14ac:dyDescent="0.35">
      <c r="A948" s="100"/>
      <c r="B948" s="101"/>
    </row>
    <row r="949" spans="1:2" ht="15.75" customHeight="1" x14ac:dyDescent="0.35">
      <c r="A949" s="100"/>
      <c r="B949" s="101"/>
    </row>
    <row r="950" spans="1:2" ht="15.75" customHeight="1" x14ac:dyDescent="0.35">
      <c r="A950" s="100"/>
      <c r="B950" s="101"/>
    </row>
    <row r="951" spans="1:2" ht="15.75" customHeight="1" x14ac:dyDescent="0.35">
      <c r="A951" s="100"/>
      <c r="B951" s="101"/>
    </row>
    <row r="952" spans="1:2" ht="15.75" customHeight="1" x14ac:dyDescent="0.35">
      <c r="A952" s="100"/>
      <c r="B952" s="101"/>
    </row>
    <row r="953" spans="1:2" ht="15.75" customHeight="1" x14ac:dyDescent="0.35">
      <c r="A953" s="100"/>
      <c r="B953" s="101"/>
    </row>
    <row r="954" spans="1:2" ht="15.75" customHeight="1" x14ac:dyDescent="0.35">
      <c r="A954" s="100"/>
      <c r="B954" s="101"/>
    </row>
    <row r="955" spans="1:2" ht="15.75" customHeight="1" x14ac:dyDescent="0.35">
      <c r="A955" s="100"/>
      <c r="B955" s="101"/>
    </row>
    <row r="956" spans="1:2" ht="15.75" customHeight="1" x14ac:dyDescent="0.35">
      <c r="A956" s="100"/>
      <c r="B956" s="101"/>
    </row>
    <row r="957" spans="1:2" ht="15.75" customHeight="1" x14ac:dyDescent="0.35">
      <c r="A957" s="100"/>
      <c r="B957" s="101"/>
    </row>
    <row r="958" spans="1:2" ht="15.75" customHeight="1" x14ac:dyDescent="0.35">
      <c r="A958" s="100"/>
      <c r="B958" s="101"/>
    </row>
    <row r="959" spans="1:2" ht="15.75" customHeight="1" x14ac:dyDescent="0.35">
      <c r="A959" s="100"/>
      <c r="B959" s="101"/>
    </row>
    <row r="960" spans="1:2" ht="15.75" customHeight="1" x14ac:dyDescent="0.35">
      <c r="A960" s="100"/>
      <c r="B960" s="101"/>
    </row>
    <row r="961" spans="1:2" ht="15.75" customHeight="1" x14ac:dyDescent="0.35">
      <c r="A961" s="100"/>
      <c r="B961" s="10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50" zoomScaleNormal="50" workbookViewId="0">
      <selection sqref="A1:XFD14"/>
    </sheetView>
  </sheetViews>
  <sheetFormatPr defaultRowHeight="12.5" x14ac:dyDescent="0.25"/>
  <cols>
    <col min="1" max="1" width="3.7265625" customWidth="1"/>
    <col min="2" max="2" width="74.1796875" customWidth="1"/>
    <col min="3" max="3" width="6.7265625" customWidth="1"/>
    <col min="4" max="4" width="2.08984375" customWidth="1"/>
    <col min="5" max="5" width="3.7265625" customWidth="1"/>
    <col min="6" max="6" width="74" customWidth="1"/>
    <col min="7" max="7" width="6.81640625" customWidth="1"/>
    <col min="8" max="8" width="3.1796875" customWidth="1"/>
    <col min="10" max="10" width="19.453125" customWidth="1"/>
    <col min="11" max="11" width="25.453125" customWidth="1"/>
    <col min="12" max="12" width="39.1796875" customWidth="1"/>
  </cols>
  <sheetData>
    <row r="1" spans="1:12" s="99" customFormat="1" ht="15.75" customHeight="1" x14ac:dyDescent="0.35">
      <c r="A1" s="100"/>
      <c r="B1" s="111" t="s">
        <v>329</v>
      </c>
    </row>
    <row r="2" spans="1:12" s="99" customFormat="1" ht="15.75" customHeight="1" x14ac:dyDescent="0.35">
      <c r="A2" s="100"/>
      <c r="B2" s="111"/>
    </row>
    <row r="3" spans="1:12" s="99" customFormat="1" ht="15.75" customHeight="1" x14ac:dyDescent="0.35">
      <c r="A3" s="100"/>
      <c r="B3" s="112" t="s">
        <v>330</v>
      </c>
    </row>
    <row r="4" spans="1:12" s="99" customFormat="1" ht="15.75" customHeight="1" x14ac:dyDescent="0.35">
      <c r="A4" s="100"/>
      <c r="B4" s="113" t="s">
        <v>338</v>
      </c>
    </row>
    <row r="5" spans="1:12" s="99" customFormat="1" ht="15.75" customHeight="1" x14ac:dyDescent="0.35">
      <c r="A5" s="100"/>
      <c r="B5" s="113" t="s">
        <v>331</v>
      </c>
    </row>
    <row r="6" spans="1:12" s="99" customFormat="1" ht="15.75" customHeight="1" x14ac:dyDescent="0.35">
      <c r="A6" s="100"/>
      <c r="B6" s="114" t="s">
        <v>339</v>
      </c>
    </row>
    <row r="7" spans="1:12" s="99" customFormat="1" ht="15.75" customHeight="1" x14ac:dyDescent="0.35">
      <c r="A7" s="100"/>
      <c r="B7" s="114" t="s">
        <v>340</v>
      </c>
    </row>
    <row r="8" spans="1:12" s="99" customFormat="1" ht="15.75" customHeight="1" x14ac:dyDescent="0.35">
      <c r="A8" s="100"/>
      <c r="B8" s="114" t="s">
        <v>341</v>
      </c>
    </row>
    <row r="9" spans="1:12" s="99" customFormat="1" ht="15.75" customHeight="1" x14ac:dyDescent="0.35">
      <c r="A9" s="100"/>
      <c r="B9" s="114" t="s">
        <v>332</v>
      </c>
    </row>
    <row r="10" spans="1:12" s="99" customFormat="1" ht="15.75" customHeight="1" x14ac:dyDescent="0.35">
      <c r="A10" s="100"/>
      <c r="B10" s="114" t="s">
        <v>342</v>
      </c>
    </row>
    <row r="11" spans="1:12" s="99" customFormat="1" ht="15.75" customHeight="1" x14ac:dyDescent="0.35">
      <c r="A11" s="100"/>
      <c r="B11" s="115"/>
    </row>
    <row r="12" spans="1:12" s="99" customFormat="1" ht="15.75" customHeight="1" x14ac:dyDescent="0.35">
      <c r="A12" s="100"/>
      <c r="B12" s="116" t="s">
        <v>333</v>
      </c>
    </row>
    <row r="13" spans="1:12" s="99" customFormat="1" ht="15.75" customHeight="1" x14ac:dyDescent="0.35">
      <c r="A13" s="100"/>
      <c r="B13" s="117" t="s">
        <v>344</v>
      </c>
    </row>
    <row r="14" spans="1:12" s="99" customFormat="1" ht="15.75" customHeight="1" x14ac:dyDescent="0.35">
      <c r="A14" s="100"/>
      <c r="B14" s="117"/>
    </row>
    <row r="15" spans="1:12" ht="13" x14ac:dyDescent="0.25">
      <c r="B15" s="124" t="s">
        <v>261</v>
      </c>
      <c r="C15" s="124"/>
      <c r="D15" s="3"/>
      <c r="F15" s="124" t="s">
        <v>262</v>
      </c>
      <c r="G15" s="124"/>
      <c r="H15" s="3"/>
      <c r="I15" s="7"/>
      <c r="J15" s="7"/>
      <c r="K15" s="7"/>
      <c r="L15" s="7"/>
    </row>
    <row r="16" spans="1:12" ht="13" x14ac:dyDescent="0.25">
      <c r="B16" s="1"/>
      <c r="C16" s="1"/>
      <c r="D16" s="1"/>
      <c r="E16" s="1"/>
      <c r="F16" s="1"/>
      <c r="G16" s="1"/>
      <c r="H16" s="1"/>
      <c r="I16" s="9"/>
      <c r="J16" s="1"/>
      <c r="K16" s="1"/>
      <c r="L16" s="1"/>
    </row>
    <row r="17" spans="1:12" ht="13.5" customHeight="1" x14ac:dyDescent="0.25">
      <c r="A17">
        <v>1</v>
      </c>
      <c r="B17" s="14" t="s">
        <v>1</v>
      </c>
      <c r="C17" s="2">
        <v>9.6528768539428711E-2</v>
      </c>
      <c r="D17" s="2"/>
      <c r="E17" s="7">
        <v>1</v>
      </c>
      <c r="F17" s="17" t="s">
        <v>10</v>
      </c>
      <c r="G17" s="2">
        <v>5.3590860217809677E-2</v>
      </c>
      <c r="H17" s="2"/>
      <c r="I17" s="10"/>
      <c r="J17" s="11"/>
      <c r="K17" s="11"/>
      <c r="L17" s="11"/>
    </row>
    <row r="18" spans="1:12" ht="11.15" customHeight="1" x14ac:dyDescent="0.25">
      <c r="A18">
        <v>2</v>
      </c>
      <c r="B18" s="1" t="s">
        <v>2</v>
      </c>
      <c r="C18" s="2">
        <v>7.6557300984859467E-2</v>
      </c>
      <c r="D18" s="2"/>
      <c r="E18" s="7">
        <v>2</v>
      </c>
      <c r="F18" s="15" t="s">
        <v>4</v>
      </c>
      <c r="G18" s="2">
        <v>4.9238301813602448E-2</v>
      </c>
      <c r="H18" s="2"/>
      <c r="I18" s="10"/>
      <c r="J18" s="11"/>
      <c r="K18" s="11"/>
      <c r="L18" s="11"/>
    </row>
    <row r="19" spans="1:12" ht="14.15" customHeight="1" x14ac:dyDescent="0.25">
      <c r="A19">
        <v>3</v>
      </c>
      <c r="B19" s="16" t="s">
        <v>3</v>
      </c>
      <c r="C19" s="2">
        <v>5.8012362569570541E-2</v>
      </c>
      <c r="D19" s="2"/>
      <c r="E19" s="7">
        <v>3</v>
      </c>
      <c r="F19" s="16" t="s">
        <v>3</v>
      </c>
      <c r="G19" s="2">
        <v>4.6245917677879333E-2</v>
      </c>
      <c r="H19" s="2"/>
      <c r="I19" s="10"/>
      <c r="J19" s="11"/>
      <c r="K19" s="11"/>
      <c r="L19" s="11"/>
    </row>
    <row r="20" spans="1:12" ht="12" customHeight="1" x14ac:dyDescent="0.25">
      <c r="A20">
        <v>4</v>
      </c>
      <c r="B20" s="15" t="s">
        <v>4</v>
      </c>
      <c r="C20" s="2">
        <v>5.7536851614713669E-2</v>
      </c>
      <c r="D20" s="2"/>
      <c r="E20" s="7">
        <v>4</v>
      </c>
      <c r="F20" s="1" t="s">
        <v>18</v>
      </c>
      <c r="G20" s="2">
        <v>4.4613707810640335E-2</v>
      </c>
      <c r="H20" s="2"/>
      <c r="I20" s="10"/>
      <c r="J20" s="11"/>
      <c r="K20" s="11"/>
      <c r="L20" s="11"/>
    </row>
    <row r="21" spans="1:12" ht="11.5" customHeight="1" x14ac:dyDescent="0.25">
      <c r="A21">
        <v>5</v>
      </c>
      <c r="B21" s="1" t="s">
        <v>5</v>
      </c>
      <c r="C21" s="2">
        <v>5.3257249295711517E-2</v>
      </c>
      <c r="D21" s="2"/>
      <c r="E21" s="7">
        <v>5</v>
      </c>
      <c r="F21" s="1" t="s">
        <v>11</v>
      </c>
      <c r="G21" s="2">
        <v>4.4069636613130569E-2</v>
      </c>
      <c r="H21" s="2"/>
      <c r="I21" s="10"/>
      <c r="J21" s="11"/>
      <c r="K21" s="11"/>
      <c r="L21" s="11"/>
    </row>
    <row r="22" spans="1:12" ht="13" x14ac:dyDescent="0.25">
      <c r="A22">
        <v>6</v>
      </c>
      <c r="B22" s="1" t="s">
        <v>6</v>
      </c>
      <c r="C22" s="2">
        <v>4.5649070292711258E-2</v>
      </c>
      <c r="D22" s="2"/>
      <c r="E22" s="7">
        <v>6</v>
      </c>
      <c r="F22" s="1" t="s">
        <v>17</v>
      </c>
      <c r="G22" s="2">
        <v>4.1893359273672104E-2</v>
      </c>
      <c r="H22" s="2"/>
      <c r="I22" s="6"/>
      <c r="J22" s="7"/>
      <c r="K22" s="7"/>
      <c r="L22" s="7"/>
    </row>
    <row r="23" spans="1:12" ht="13" x14ac:dyDescent="0.25">
      <c r="A23">
        <v>7</v>
      </c>
      <c r="B23" s="1" t="s">
        <v>7</v>
      </c>
      <c r="C23" s="2">
        <v>4.279601201415062E-2</v>
      </c>
      <c r="D23" s="2"/>
      <c r="E23" s="7">
        <v>7</v>
      </c>
      <c r="F23" s="1" t="s">
        <v>13</v>
      </c>
      <c r="G23" s="2">
        <v>3.8900982588529587E-2</v>
      </c>
      <c r="H23" s="2"/>
      <c r="I23" s="6"/>
      <c r="J23" s="7"/>
      <c r="K23" s="7"/>
      <c r="L23" s="7"/>
    </row>
    <row r="24" spans="1:12" ht="13" x14ac:dyDescent="0.25">
      <c r="A24">
        <v>8</v>
      </c>
      <c r="B24" s="1" t="s">
        <v>8</v>
      </c>
      <c r="C24" s="2">
        <v>2.9006181284785271E-2</v>
      </c>
      <c r="D24" s="2"/>
      <c r="E24" s="7">
        <v>8</v>
      </c>
      <c r="F24" s="14" t="s">
        <v>1</v>
      </c>
      <c r="G24" s="2">
        <v>3.8356911391019821E-2</v>
      </c>
      <c r="H24" s="2"/>
      <c r="I24" s="6"/>
      <c r="J24" s="7"/>
      <c r="K24" s="7"/>
      <c r="L24" s="7"/>
    </row>
    <row r="25" spans="1:12" ht="13" x14ac:dyDescent="0.25">
      <c r="A25">
        <v>9</v>
      </c>
      <c r="B25" s="1" t="s">
        <v>9</v>
      </c>
      <c r="C25" s="2">
        <v>2.6628630235791206E-2</v>
      </c>
      <c r="D25" s="2"/>
      <c r="E25" s="7">
        <v>9</v>
      </c>
      <c r="F25" s="1" t="s">
        <v>14</v>
      </c>
      <c r="G25" s="2">
        <v>3.4004349261522293E-2</v>
      </c>
      <c r="H25" s="2"/>
      <c r="I25" s="6"/>
      <c r="J25" s="7"/>
    </row>
    <row r="26" spans="1:12" ht="13" x14ac:dyDescent="0.25">
      <c r="A26">
        <v>10</v>
      </c>
      <c r="B26" s="17" t="s">
        <v>10</v>
      </c>
      <c r="C26" s="2">
        <v>2.4726578965783119E-2</v>
      </c>
      <c r="D26" s="2"/>
      <c r="E26" s="7">
        <v>10</v>
      </c>
      <c r="F26" s="1" t="s">
        <v>16</v>
      </c>
      <c r="G26" s="2">
        <v>3.3460281789302826E-2</v>
      </c>
      <c r="H26" s="2"/>
      <c r="I26" s="6"/>
      <c r="J26" s="7"/>
    </row>
    <row r="27" spans="1:12" x14ac:dyDescent="0.25">
      <c r="D27" s="2"/>
      <c r="E27" s="7"/>
      <c r="H27" s="2"/>
      <c r="I27" s="6"/>
      <c r="J27" s="7"/>
    </row>
    <row r="28" spans="1:12" ht="13" x14ac:dyDescent="0.25">
      <c r="A28">
        <v>11</v>
      </c>
      <c r="B28" s="1" t="s">
        <v>11</v>
      </c>
      <c r="C28" s="2">
        <v>1.7593909054994583E-2</v>
      </c>
      <c r="D28" s="2"/>
      <c r="E28" s="7">
        <v>11</v>
      </c>
      <c r="F28" s="1" t="s">
        <v>26</v>
      </c>
      <c r="G28" s="2">
        <v>3.291621059179306E-2</v>
      </c>
      <c r="H28" s="2"/>
      <c r="I28" s="6"/>
      <c r="J28" s="7"/>
    </row>
    <row r="29" spans="1:12" ht="13" x14ac:dyDescent="0.25">
      <c r="A29">
        <v>12</v>
      </c>
      <c r="B29" s="1" t="s">
        <v>12</v>
      </c>
      <c r="C29" s="2">
        <v>1.6167379915714264E-2</v>
      </c>
      <c r="D29" s="2"/>
      <c r="E29">
        <v>12</v>
      </c>
      <c r="F29" s="1" t="s">
        <v>7</v>
      </c>
      <c r="G29" s="2">
        <v>3.2372139394283295E-2</v>
      </c>
      <c r="H29" s="2"/>
      <c r="I29" s="6"/>
      <c r="J29" s="7"/>
    </row>
    <row r="30" spans="1:12" ht="13" x14ac:dyDescent="0.25">
      <c r="A30">
        <v>13</v>
      </c>
      <c r="B30" s="1" t="s">
        <v>13</v>
      </c>
      <c r="C30" s="2">
        <v>1.5216359868645668E-2</v>
      </c>
      <c r="D30" s="2"/>
      <c r="E30">
        <v>13</v>
      </c>
      <c r="F30" s="1" t="s">
        <v>19</v>
      </c>
      <c r="G30" s="2">
        <v>3.0739929527044296E-2</v>
      </c>
      <c r="H30" s="2"/>
      <c r="I30" s="6"/>
      <c r="J30" s="7"/>
    </row>
    <row r="31" spans="1:12" ht="13" x14ac:dyDescent="0.25">
      <c r="A31">
        <v>14</v>
      </c>
      <c r="B31" s="1" t="s">
        <v>14</v>
      </c>
      <c r="C31" s="2">
        <v>1.474084984511137E-2</v>
      </c>
      <c r="D31" s="2"/>
      <c r="E31">
        <v>14</v>
      </c>
      <c r="F31" s="1" t="s">
        <v>6</v>
      </c>
      <c r="G31" s="2">
        <v>2.9923830181360245E-2</v>
      </c>
      <c r="H31" s="2"/>
      <c r="I31" s="6"/>
      <c r="J31" s="7"/>
    </row>
    <row r="32" spans="1:12" ht="13" x14ac:dyDescent="0.25">
      <c r="A32">
        <v>15</v>
      </c>
      <c r="B32" s="1" t="s">
        <v>15</v>
      </c>
      <c r="C32" s="2">
        <v>1.4265340752899647E-2</v>
      </c>
      <c r="D32" s="2"/>
      <c r="E32">
        <v>15</v>
      </c>
      <c r="F32" s="1" t="s">
        <v>24</v>
      </c>
      <c r="G32" s="2">
        <v>2.1218718960881233E-2</v>
      </c>
      <c r="H32" s="2"/>
      <c r="I32" s="6"/>
      <c r="J32" s="8"/>
    </row>
    <row r="33" spans="1:10" ht="13" x14ac:dyDescent="0.25">
      <c r="A33">
        <v>16</v>
      </c>
      <c r="B33" s="1" t="s">
        <v>16</v>
      </c>
      <c r="C33" s="2">
        <v>1.4265340752899647E-2</v>
      </c>
      <c r="D33" s="2"/>
      <c r="E33">
        <v>16</v>
      </c>
      <c r="F33" s="1" t="s">
        <v>23</v>
      </c>
      <c r="G33" s="2">
        <v>2.0130580291152E-2</v>
      </c>
      <c r="H33" s="2"/>
      <c r="I33" s="6"/>
      <c r="J33" s="8"/>
    </row>
    <row r="34" spans="1:10" ht="13" x14ac:dyDescent="0.25">
      <c r="A34">
        <v>17</v>
      </c>
      <c r="B34" s="1" t="s">
        <v>17</v>
      </c>
      <c r="C34" s="2">
        <v>1.3789819553494453E-2</v>
      </c>
      <c r="D34" s="2"/>
      <c r="E34">
        <v>17</v>
      </c>
      <c r="F34" s="1" t="s">
        <v>8</v>
      </c>
      <c r="G34" s="2">
        <v>1.9314469769597054E-2</v>
      </c>
      <c r="H34" s="2"/>
    </row>
    <row r="35" spans="1:10" ht="13" x14ac:dyDescent="0.25">
      <c r="A35">
        <v>18</v>
      </c>
      <c r="B35" s="1" t="s">
        <v>18</v>
      </c>
      <c r="C35" s="2">
        <v>1.3789819553494453E-2</v>
      </c>
      <c r="D35" s="2"/>
      <c r="E35">
        <v>18</v>
      </c>
      <c r="F35" s="1" t="s">
        <v>27</v>
      </c>
      <c r="G35" s="2">
        <v>1.8498368561267853E-2</v>
      </c>
      <c r="H35" s="2"/>
    </row>
    <row r="36" spans="1:10" ht="13" x14ac:dyDescent="0.25">
      <c r="A36">
        <v>19</v>
      </c>
      <c r="B36" s="1" t="s">
        <v>19</v>
      </c>
      <c r="C36" s="2">
        <v>1.1887780390679836E-2</v>
      </c>
      <c r="D36" s="2"/>
      <c r="E36">
        <v>19</v>
      </c>
      <c r="F36" s="1" t="s">
        <v>2</v>
      </c>
      <c r="G36" s="2">
        <v>1.7954299226403236E-2</v>
      </c>
      <c r="H36" s="2"/>
    </row>
    <row r="37" spans="1:10" ht="13" x14ac:dyDescent="0.25">
      <c r="A37">
        <v>20</v>
      </c>
      <c r="B37" s="1" t="s">
        <v>20</v>
      </c>
      <c r="C37" s="2">
        <v>1.1887780390679836E-2</v>
      </c>
      <c r="D37" s="2"/>
      <c r="E37">
        <v>20</v>
      </c>
      <c r="F37" s="1" t="s">
        <v>22</v>
      </c>
      <c r="G37" s="2">
        <v>1.7138190567493439E-2</v>
      </c>
      <c r="H37" s="2"/>
    </row>
    <row r="38" spans="1:10" ht="13" x14ac:dyDescent="0.25">
      <c r="A38">
        <v>21</v>
      </c>
      <c r="B38" s="1" t="s">
        <v>21</v>
      </c>
      <c r="C38" s="2">
        <v>1.0461250320076942E-2</v>
      </c>
      <c r="D38" s="2"/>
      <c r="E38">
        <v>21</v>
      </c>
      <c r="F38" s="1" t="s">
        <v>12</v>
      </c>
      <c r="G38" s="2">
        <v>1.7138190567493439E-2</v>
      </c>
      <c r="H38" s="2"/>
    </row>
    <row r="39" spans="1:10" ht="13" x14ac:dyDescent="0.25">
      <c r="A39">
        <v>22</v>
      </c>
      <c r="B39" s="1" t="s">
        <v>22</v>
      </c>
      <c r="C39" s="2">
        <v>7.1326703764498234E-3</v>
      </c>
      <c r="D39" s="2"/>
      <c r="E39">
        <v>22</v>
      </c>
      <c r="F39" s="1" t="s">
        <v>25</v>
      </c>
      <c r="G39" s="2">
        <v>1.6866158694028854E-2</v>
      </c>
      <c r="H39" s="2"/>
    </row>
    <row r="40" spans="1:10" ht="13" x14ac:dyDescent="0.25">
      <c r="A40">
        <v>23</v>
      </c>
      <c r="B40" s="1" t="s">
        <v>23</v>
      </c>
      <c r="C40" s="2">
        <v>5.2306200377643108E-3</v>
      </c>
      <c r="D40" s="2"/>
      <c r="E40">
        <v>23</v>
      </c>
      <c r="F40" s="1" t="s">
        <v>30</v>
      </c>
      <c r="G40" s="2">
        <v>1.3057670556008816E-2</v>
      </c>
      <c r="H40" s="2"/>
    </row>
    <row r="41" spans="1:10" ht="13" x14ac:dyDescent="0.25">
      <c r="A41">
        <v>24</v>
      </c>
      <c r="B41" s="1" t="s">
        <v>24</v>
      </c>
      <c r="C41" s="2">
        <v>5.2306200377643108E-3</v>
      </c>
      <c r="D41" s="7"/>
      <c r="E41">
        <v>24</v>
      </c>
      <c r="F41" s="1" t="s">
        <v>34</v>
      </c>
      <c r="G41" s="2">
        <v>1.1153429746627808E-2</v>
      </c>
      <c r="H41" s="7"/>
    </row>
    <row r="42" spans="1:10" ht="13" x14ac:dyDescent="0.25">
      <c r="A42">
        <v>25</v>
      </c>
      <c r="B42" s="1" t="s">
        <v>25</v>
      </c>
      <c r="C42" s="2">
        <v>5.2306200377643108E-3</v>
      </c>
      <c r="E42">
        <v>25</v>
      </c>
      <c r="F42" s="1" t="s">
        <v>9</v>
      </c>
      <c r="G42" s="2">
        <v>1.0609359480440617E-2</v>
      </c>
    </row>
    <row r="43" spans="1:10" ht="13" x14ac:dyDescent="0.25">
      <c r="A43">
        <v>26</v>
      </c>
      <c r="B43" s="1" t="s">
        <v>26</v>
      </c>
      <c r="C43" s="2">
        <v>3.3285799436271191E-3</v>
      </c>
      <c r="D43" s="7"/>
      <c r="E43">
        <v>26</v>
      </c>
      <c r="F43" s="1" t="s">
        <v>29</v>
      </c>
      <c r="G43" s="2">
        <v>9.2491796240210533E-3</v>
      </c>
    </row>
    <row r="44" spans="1:10" ht="13" x14ac:dyDescent="0.25">
      <c r="A44">
        <v>27</v>
      </c>
      <c r="B44" s="1" t="s">
        <v>27</v>
      </c>
      <c r="C44" s="2">
        <v>3.3285799436271191E-3</v>
      </c>
      <c r="D44" s="2"/>
      <c r="E44">
        <v>27</v>
      </c>
      <c r="F44" s="1" t="s">
        <v>20</v>
      </c>
      <c r="G44" s="2">
        <v>8.4330793470144272E-3</v>
      </c>
      <c r="H44" s="6"/>
      <c r="I44" s="6"/>
    </row>
    <row r="45" spans="1:10" ht="13" x14ac:dyDescent="0.25">
      <c r="A45">
        <v>28</v>
      </c>
      <c r="B45" s="1" t="s">
        <v>28</v>
      </c>
      <c r="C45" s="2">
        <v>2.3775598965585232E-3</v>
      </c>
      <c r="D45" s="7"/>
      <c r="E45">
        <v>28</v>
      </c>
      <c r="F45" s="1" t="s">
        <v>33</v>
      </c>
      <c r="G45" s="2">
        <v>7.8890100121498108E-3</v>
      </c>
    </row>
    <row r="46" spans="1:10" ht="13" x14ac:dyDescent="0.25">
      <c r="A46">
        <v>29</v>
      </c>
      <c r="B46" s="1" t="s">
        <v>29</v>
      </c>
      <c r="C46" s="2">
        <v>1.9020399777218699E-3</v>
      </c>
      <c r="E46">
        <v>29</v>
      </c>
      <c r="F46" s="1" t="s">
        <v>31</v>
      </c>
      <c r="G46" s="2">
        <v>7.6169697567820549E-3</v>
      </c>
    </row>
    <row r="47" spans="1:10" ht="13" x14ac:dyDescent="0.25">
      <c r="A47">
        <v>30</v>
      </c>
      <c r="B47" s="1" t="s">
        <v>30</v>
      </c>
      <c r="C47" s="2">
        <v>1.4265300706028938E-3</v>
      </c>
      <c r="E47">
        <v>30</v>
      </c>
      <c r="F47" s="1" t="s">
        <v>15</v>
      </c>
      <c r="G47" s="2">
        <v>7.072910200804472E-3</v>
      </c>
    </row>
    <row r="48" spans="1:10" ht="13" x14ac:dyDescent="0.25">
      <c r="A48">
        <v>31</v>
      </c>
      <c r="B48" s="1" t="s">
        <v>31</v>
      </c>
      <c r="C48" s="2">
        <v>1.4265300706028938E-3</v>
      </c>
      <c r="E48">
        <v>31</v>
      </c>
      <c r="F48" s="1" t="s">
        <v>28</v>
      </c>
      <c r="G48" s="2">
        <v>4.3525602668523788E-3</v>
      </c>
    </row>
    <row r="49" spans="1:7" ht="13" x14ac:dyDescent="0.25">
      <c r="A49">
        <v>32</v>
      </c>
      <c r="B49" s="1" t="s">
        <v>32</v>
      </c>
      <c r="C49" s="2">
        <v>4.7550999443046749E-4</v>
      </c>
      <c r="E49">
        <v>32</v>
      </c>
      <c r="F49" s="1" t="s">
        <v>32</v>
      </c>
      <c r="G49" s="2">
        <v>2.4483099114149809E-3</v>
      </c>
    </row>
    <row r="50" spans="1:7" ht="13" x14ac:dyDescent="0.25">
      <c r="A50">
        <v>33</v>
      </c>
      <c r="B50" s="1" t="s">
        <v>33</v>
      </c>
      <c r="C50" s="2">
        <v>0</v>
      </c>
      <c r="E50">
        <v>33</v>
      </c>
      <c r="F50" s="1" t="s">
        <v>21</v>
      </c>
      <c r="G50" s="2">
        <v>1.9042399944737554E-3</v>
      </c>
    </row>
    <row r="51" spans="1:7" ht="13" x14ac:dyDescent="0.25">
      <c r="A51">
        <v>34</v>
      </c>
      <c r="B51" s="1" t="s">
        <v>34</v>
      </c>
      <c r="C51" s="2">
        <v>0</v>
      </c>
      <c r="E51">
        <v>34</v>
      </c>
      <c r="F51" s="1" t="s">
        <v>5</v>
      </c>
      <c r="G51" s="2">
        <v>5.4407003335654736E-4</v>
      </c>
    </row>
  </sheetData>
  <mergeCells count="2">
    <mergeCell ref="B15:C15"/>
    <mergeCell ref="F15:G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zoomScale="50" zoomScaleNormal="50" zoomScaleSheetLayoutView="62" workbookViewId="0">
      <selection activeCell="J16" sqref="J16"/>
    </sheetView>
  </sheetViews>
  <sheetFormatPr defaultRowHeight="12.5" x14ac:dyDescent="0.25"/>
  <cols>
    <col min="1" max="1" width="8" style="18" customWidth="1"/>
    <col min="2" max="2" width="52.26953125" style="18" customWidth="1"/>
    <col min="3" max="6" width="8.7265625" style="18"/>
    <col min="7" max="7" width="4.6328125" style="18" customWidth="1"/>
    <col min="8" max="8" width="8.7265625" style="53" customWidth="1"/>
    <col min="9" max="9" width="59.54296875" style="18" customWidth="1"/>
    <col min="10" max="10" width="16.54296875" style="26" customWidth="1"/>
    <col min="11" max="16384" width="8.7265625" style="18"/>
  </cols>
  <sheetData>
    <row r="1" spans="1:5" s="99" customFormat="1" ht="15.75" customHeight="1" x14ac:dyDescent="0.35">
      <c r="A1" s="100"/>
      <c r="B1" s="111" t="s">
        <v>329</v>
      </c>
    </row>
    <row r="2" spans="1:5" s="99" customFormat="1" ht="15.75" customHeight="1" x14ac:dyDescent="0.35">
      <c r="A2" s="100"/>
      <c r="B2" s="118"/>
    </row>
    <row r="3" spans="1:5" s="99" customFormat="1" ht="15.75" customHeight="1" x14ac:dyDescent="0.35">
      <c r="A3" s="100"/>
      <c r="B3" s="112" t="s">
        <v>334</v>
      </c>
    </row>
    <row r="4" spans="1:5" s="99" customFormat="1" ht="15.75" customHeight="1" x14ac:dyDescent="0.35">
      <c r="A4" s="100"/>
      <c r="B4" s="119" t="s">
        <v>343</v>
      </c>
    </row>
    <row r="5" spans="1:5" s="99" customFormat="1" ht="15.75" customHeight="1" x14ac:dyDescent="0.35">
      <c r="A5" s="100"/>
      <c r="B5" s="119" t="s">
        <v>345</v>
      </c>
    </row>
    <row r="6" spans="1:5" s="99" customFormat="1" ht="15.75" customHeight="1" x14ac:dyDescent="0.35">
      <c r="A6" s="100"/>
      <c r="B6" s="119"/>
    </row>
    <row r="7" spans="1:5" ht="13" x14ac:dyDescent="0.25">
      <c r="A7" s="124" t="s">
        <v>253</v>
      </c>
      <c r="B7" s="124"/>
      <c r="C7" s="124"/>
      <c r="D7" s="124"/>
      <c r="E7" s="124"/>
    </row>
    <row r="8" spans="1:5" x14ac:dyDescent="0.25">
      <c r="A8" s="3" t="s">
        <v>254</v>
      </c>
      <c r="B8"/>
      <c r="C8" s="3"/>
      <c r="D8"/>
      <c r="E8"/>
    </row>
    <row r="9" spans="1:5" x14ac:dyDescent="0.25">
      <c r="A9" s="3" t="s">
        <v>246</v>
      </c>
      <c r="B9" s="140" t="s">
        <v>224</v>
      </c>
      <c r="C9" s="140"/>
      <c r="D9" s="140"/>
      <c r="E9" s="140"/>
    </row>
    <row r="10" spans="1:5" ht="13" x14ac:dyDescent="0.25">
      <c r="B10" s="141" t="s">
        <v>267</v>
      </c>
      <c r="C10" s="142"/>
    </row>
    <row r="12" spans="1:5" x14ac:dyDescent="0.25">
      <c r="A12" s="3" t="s">
        <v>245</v>
      </c>
      <c r="B12" s="143" t="s">
        <v>225</v>
      </c>
      <c r="C12" s="143"/>
      <c r="D12" s="143"/>
      <c r="E12" s="143"/>
    </row>
    <row r="13" spans="1:5" ht="13" x14ac:dyDescent="0.25">
      <c r="B13" s="141" t="s">
        <v>268</v>
      </c>
      <c r="C13" s="142"/>
    </row>
    <row r="14" spans="1:5" x14ac:dyDescent="0.25">
      <c r="B14" s="128" t="s">
        <v>269</v>
      </c>
      <c r="C14" s="128"/>
    </row>
    <row r="16" spans="1:5" x14ac:dyDescent="0.25">
      <c r="A16" s="3" t="s">
        <v>250</v>
      </c>
      <c r="B16" s="144" t="s">
        <v>226</v>
      </c>
      <c r="C16" s="144"/>
      <c r="D16" s="144"/>
      <c r="E16" s="144"/>
    </row>
    <row r="17" spans="1:5" ht="13" x14ac:dyDescent="0.25">
      <c r="B17" s="132" t="s">
        <v>270</v>
      </c>
      <c r="C17" s="133"/>
    </row>
    <row r="18" spans="1:5" x14ac:dyDescent="0.25">
      <c r="B18" s="134" t="s">
        <v>271</v>
      </c>
      <c r="C18" s="134"/>
    </row>
    <row r="19" spans="1:5" x14ac:dyDescent="0.25">
      <c r="B19" s="62"/>
      <c r="C19" s="62"/>
    </row>
    <row r="20" spans="1:5" ht="13" x14ac:dyDescent="0.25">
      <c r="A20" s="3"/>
      <c r="B20" s="124" t="s">
        <v>263</v>
      </c>
      <c r="C20" s="124"/>
      <c r="D20" s="124"/>
      <c r="E20" s="124"/>
    </row>
    <row r="21" spans="1:5" x14ac:dyDescent="0.25">
      <c r="A21" s="3" t="s">
        <v>255</v>
      </c>
      <c r="B21"/>
      <c r="C21" s="3"/>
      <c r="D21"/>
      <c r="E21"/>
    </row>
    <row r="22" spans="1:5" x14ac:dyDescent="0.25">
      <c r="A22" s="3">
        <v>1</v>
      </c>
      <c r="B22" s="135" t="s">
        <v>247</v>
      </c>
      <c r="C22" s="135"/>
      <c r="D22" s="135"/>
      <c r="E22" s="135"/>
    </row>
    <row r="23" spans="1:5" x14ac:dyDescent="0.25">
      <c r="A23" s="3"/>
      <c r="B23" s="136" t="s">
        <v>256</v>
      </c>
      <c r="C23" s="136"/>
      <c r="D23" s="136"/>
      <c r="E23" s="136"/>
    </row>
    <row r="24" spans="1:5" x14ac:dyDescent="0.25">
      <c r="A24" s="3"/>
      <c r="B24" s="50"/>
      <c r="C24" s="50"/>
      <c r="D24" s="50"/>
      <c r="E24" s="50"/>
    </row>
    <row r="25" spans="1:5" x14ac:dyDescent="0.25">
      <c r="A25" s="3">
        <v>2</v>
      </c>
      <c r="B25" s="137" t="s">
        <v>225</v>
      </c>
      <c r="C25" s="137"/>
      <c r="D25" s="137"/>
      <c r="E25" s="137"/>
    </row>
    <row r="26" spans="1:5" x14ac:dyDescent="0.25">
      <c r="A26" s="3"/>
      <c r="B26" s="49" t="s">
        <v>257</v>
      </c>
      <c r="C26" s="49"/>
      <c r="D26" s="50"/>
      <c r="E26" s="50"/>
    </row>
    <row r="28" spans="1:5" x14ac:dyDescent="0.25">
      <c r="A28" s="3">
        <v>3</v>
      </c>
      <c r="B28" s="138" t="s">
        <v>251</v>
      </c>
      <c r="C28" s="138"/>
      <c r="D28" s="138"/>
      <c r="E28" s="138"/>
    </row>
    <row r="29" spans="1:5" ht="38.5" customHeight="1" x14ac:dyDescent="0.25">
      <c r="A29" s="3"/>
      <c r="B29" s="128" t="s">
        <v>258</v>
      </c>
      <c r="C29" s="128"/>
      <c r="D29" s="128"/>
      <c r="E29" s="128"/>
    </row>
    <row r="30" spans="1:5" x14ac:dyDescent="0.25">
      <c r="A30" s="3"/>
      <c r="B30" s="50"/>
      <c r="C30" s="50"/>
      <c r="D30" s="50"/>
      <c r="E30" s="50"/>
    </row>
    <row r="31" spans="1:5" x14ac:dyDescent="0.25">
      <c r="A31" s="3">
        <v>4</v>
      </c>
      <c r="B31" s="139" t="s">
        <v>252</v>
      </c>
      <c r="C31" s="139"/>
      <c r="D31" s="139"/>
      <c r="E31" s="139"/>
    </row>
    <row r="32" spans="1:5" ht="37.5" customHeight="1" x14ac:dyDescent="0.25">
      <c r="A32" s="3"/>
      <c r="B32" s="128" t="s">
        <v>259</v>
      </c>
      <c r="C32" s="128"/>
      <c r="D32" s="128"/>
      <c r="E32" s="128"/>
    </row>
    <row r="33" spans="1:15" x14ac:dyDescent="0.25">
      <c r="A33" s="3"/>
      <c r="B33" s="50"/>
      <c r="C33" s="50"/>
      <c r="D33" s="50"/>
      <c r="E33" s="50"/>
    </row>
    <row r="34" spans="1:15" x14ac:dyDescent="0.25">
      <c r="A34" s="3">
        <v>5</v>
      </c>
      <c r="B34" s="131" t="s">
        <v>248</v>
      </c>
      <c r="C34" s="131"/>
      <c r="D34" s="131"/>
      <c r="E34" s="131"/>
    </row>
    <row r="35" spans="1:15" ht="39.5" customHeight="1" x14ac:dyDescent="0.25">
      <c r="A35" s="3"/>
      <c r="B35" s="128" t="s">
        <v>260</v>
      </c>
      <c r="C35" s="128"/>
      <c r="D35" s="128"/>
      <c r="E35" s="128"/>
    </row>
    <row r="36" spans="1:15" x14ac:dyDescent="0.25">
      <c r="A36" s="3"/>
      <c r="B36" s="50"/>
      <c r="C36" s="50"/>
      <c r="D36" s="50"/>
      <c r="E36" s="50"/>
    </row>
    <row r="37" spans="1:15" x14ac:dyDescent="0.25">
      <c r="A37" s="3">
        <v>6</v>
      </c>
      <c r="B37" s="129" t="s">
        <v>249</v>
      </c>
      <c r="C37" s="129"/>
      <c r="D37" s="129"/>
      <c r="E37" s="129"/>
    </row>
    <row r="38" spans="1:15" ht="27.5" customHeight="1" x14ac:dyDescent="0.25">
      <c r="A38" s="3"/>
      <c r="B38" s="130" t="s">
        <v>264</v>
      </c>
      <c r="C38" s="130"/>
      <c r="D38" s="130"/>
      <c r="E38" s="130"/>
    </row>
    <row r="40" spans="1:15" ht="13" x14ac:dyDescent="0.25">
      <c r="A40" s="66" t="s">
        <v>246</v>
      </c>
      <c r="B40" s="125" t="s">
        <v>228</v>
      </c>
      <c r="C40" s="125"/>
      <c r="D40" s="125"/>
      <c r="E40" s="125"/>
      <c r="G40" s="7"/>
      <c r="H40" s="70"/>
      <c r="I40" s="70"/>
      <c r="J40" s="59"/>
    </row>
    <row r="41" spans="1:15" customFormat="1" ht="13" x14ac:dyDescent="0.25">
      <c r="A41" s="63"/>
      <c r="B41" s="1"/>
      <c r="C41" s="1" t="s">
        <v>0</v>
      </c>
      <c r="D41" s="1" t="s">
        <v>51</v>
      </c>
      <c r="E41" s="1" t="s">
        <v>52</v>
      </c>
      <c r="F41" s="18"/>
      <c r="G41" s="7"/>
      <c r="H41" s="71"/>
      <c r="I41" s="7"/>
      <c r="J41" s="7"/>
      <c r="K41" s="1"/>
      <c r="M41" s="1"/>
      <c r="N41" s="1"/>
    </row>
    <row r="42" spans="1:15" ht="14" x14ac:dyDescent="0.25">
      <c r="A42" s="66"/>
      <c r="B42" s="19" t="s">
        <v>125</v>
      </c>
      <c r="C42" s="21">
        <v>5.6577096693217754E-3</v>
      </c>
      <c r="D42" s="21">
        <v>2.3775598965585232E-3</v>
      </c>
      <c r="E42" s="21">
        <v>1.9042399944737554E-3</v>
      </c>
      <c r="G42" s="42"/>
      <c r="H42" s="51"/>
      <c r="I42" s="44"/>
      <c r="J42" s="44"/>
    </row>
    <row r="43" spans="1:15" ht="14" x14ac:dyDescent="0.25">
      <c r="A43" s="66"/>
      <c r="B43" s="19" t="s">
        <v>111</v>
      </c>
      <c r="C43" s="2">
        <v>0</v>
      </c>
      <c r="D43" s="2">
        <v>0</v>
      </c>
      <c r="E43" s="22">
        <v>1.0881400667130947E-3</v>
      </c>
      <c r="G43" s="7"/>
      <c r="H43" s="67"/>
      <c r="I43" s="68"/>
      <c r="J43" s="45"/>
    </row>
    <row r="44" spans="1:15" ht="14" x14ac:dyDescent="0.25">
      <c r="A44" s="66"/>
      <c r="B44" s="19" t="s">
        <v>123</v>
      </c>
      <c r="C44" s="23">
        <v>2.828849945217371E-3</v>
      </c>
      <c r="D44" s="2">
        <v>0</v>
      </c>
      <c r="E44" s="2">
        <v>0</v>
      </c>
      <c r="G44" s="7"/>
      <c r="H44" s="62"/>
      <c r="I44" s="72"/>
      <c r="J44" s="60"/>
      <c r="L44" s="26"/>
      <c r="M44" s="26"/>
      <c r="N44" s="26"/>
      <c r="O44" s="26"/>
    </row>
    <row r="45" spans="1:15" ht="14" x14ac:dyDescent="0.25">
      <c r="A45" s="66"/>
      <c r="B45" s="19" t="s">
        <v>109</v>
      </c>
      <c r="C45" s="2">
        <v>0</v>
      </c>
      <c r="D45" s="22">
        <v>2.8530699200928211E-3</v>
      </c>
      <c r="E45" s="2">
        <v>0</v>
      </c>
      <c r="G45" s="7"/>
      <c r="H45" s="51"/>
      <c r="I45" s="44"/>
      <c r="J45" s="60"/>
      <c r="L45" s="26"/>
      <c r="M45" s="26"/>
      <c r="N45" s="26"/>
      <c r="O45" s="26"/>
    </row>
    <row r="46" spans="1:15" ht="14" x14ac:dyDescent="0.25">
      <c r="A46" s="66"/>
      <c r="B46" s="27" t="s">
        <v>113</v>
      </c>
      <c r="C46" s="21">
        <v>1.4144270680844784E-2</v>
      </c>
      <c r="D46" s="21">
        <v>2.0446980372071266E-2</v>
      </c>
      <c r="E46" s="21">
        <v>1.6594119369983673E-2</v>
      </c>
      <c r="G46" s="7"/>
      <c r="H46" s="67"/>
      <c r="I46" s="68"/>
      <c r="J46" s="43"/>
      <c r="L46" s="27"/>
      <c r="M46" s="2"/>
      <c r="N46" s="2"/>
      <c r="O46" s="2"/>
    </row>
    <row r="47" spans="1:15" ht="14" x14ac:dyDescent="0.25">
      <c r="A47" s="66"/>
      <c r="B47" s="19" t="s">
        <v>118</v>
      </c>
      <c r="C47" s="2">
        <v>0</v>
      </c>
      <c r="D47" s="20">
        <v>2.8530699200928211E-3</v>
      </c>
      <c r="E47" s="20">
        <v>2.1762801334261894E-3</v>
      </c>
      <c r="G47" s="7"/>
      <c r="H47" s="62"/>
      <c r="I47" s="62"/>
      <c r="J47" s="44"/>
      <c r="L47" s="27"/>
      <c r="M47" s="2"/>
      <c r="N47" s="2"/>
      <c r="O47" s="2"/>
    </row>
    <row r="48" spans="1:15" ht="14" x14ac:dyDescent="0.25">
      <c r="A48" s="66"/>
      <c r="B48" s="19" t="s">
        <v>112</v>
      </c>
      <c r="C48" s="20">
        <v>4.2432798072695732E-3</v>
      </c>
      <c r="D48" s="2">
        <v>0</v>
      </c>
      <c r="E48" s="20">
        <v>1.9042399944737554E-3</v>
      </c>
      <c r="G48" s="44"/>
      <c r="H48" s="62"/>
      <c r="I48" s="62"/>
      <c r="J48" s="45"/>
      <c r="L48" s="26"/>
      <c r="M48" s="26"/>
      <c r="N48" s="26"/>
      <c r="O48" s="26"/>
    </row>
    <row r="49" spans="1:20" ht="14" customHeight="1" x14ac:dyDescent="0.25">
      <c r="A49" s="66"/>
      <c r="B49" s="19" t="s">
        <v>116</v>
      </c>
      <c r="C49" s="2">
        <v>0</v>
      </c>
      <c r="D49" s="20">
        <v>7.1326703764498234E-3</v>
      </c>
      <c r="E49" s="20">
        <v>2.4483099114149809E-3</v>
      </c>
      <c r="G49" s="44"/>
      <c r="H49" s="51"/>
      <c r="I49" s="44"/>
      <c r="J49" s="60"/>
    </row>
    <row r="50" spans="1:20" ht="14" x14ac:dyDescent="0.25">
      <c r="A50" s="66"/>
      <c r="B50" s="19" t="s">
        <v>121</v>
      </c>
      <c r="C50" s="2">
        <v>0</v>
      </c>
      <c r="D50" s="20">
        <v>3.804089967161417E-3</v>
      </c>
      <c r="E50" s="20">
        <v>2.9923799447715282E-3</v>
      </c>
      <c r="G50" s="44"/>
      <c r="H50" s="67"/>
      <c r="I50" s="68"/>
      <c r="J50" s="60"/>
    </row>
    <row r="51" spans="1:20" ht="14" customHeight="1" x14ac:dyDescent="0.25">
      <c r="A51" s="66"/>
      <c r="B51" s="19" t="s">
        <v>110</v>
      </c>
      <c r="C51" s="20">
        <v>1.4144299784675241E-3</v>
      </c>
      <c r="D51" s="20">
        <v>4.7550999443046749E-4</v>
      </c>
      <c r="E51" s="2">
        <v>0</v>
      </c>
      <c r="G51" s="44"/>
      <c r="H51" s="62"/>
      <c r="I51" s="62"/>
      <c r="J51" s="58"/>
    </row>
    <row r="52" spans="1:20" ht="14" x14ac:dyDescent="0.25">
      <c r="A52" s="66"/>
      <c r="B52" s="19" t="s">
        <v>124</v>
      </c>
      <c r="C52" s="21">
        <v>2.828849945217371E-3</v>
      </c>
      <c r="D52" s="21">
        <v>5.2306200377643108E-3</v>
      </c>
      <c r="E52" s="21">
        <v>3.5364499781280756E-3</v>
      </c>
      <c r="G52" s="44"/>
      <c r="H52" s="62"/>
      <c r="I52" s="62"/>
      <c r="J52" s="58"/>
    </row>
    <row r="53" spans="1:20" ht="14" x14ac:dyDescent="0.25">
      <c r="A53" s="66"/>
      <c r="B53" s="19" t="s">
        <v>119</v>
      </c>
      <c r="C53" s="2">
        <v>0</v>
      </c>
      <c r="D53" s="22">
        <v>8.083689957857132E-3</v>
      </c>
      <c r="E53" s="2">
        <v>0</v>
      </c>
      <c r="G53" s="44"/>
      <c r="H53" s="70"/>
      <c r="I53" s="70"/>
      <c r="J53" s="43"/>
    </row>
    <row r="54" spans="1:20" ht="14" x14ac:dyDescent="0.25">
      <c r="A54" s="66"/>
      <c r="B54" s="19" t="s">
        <v>120</v>
      </c>
      <c r="C54" s="2">
        <v>0</v>
      </c>
      <c r="D54" s="20">
        <v>3.804089967161417E-3</v>
      </c>
      <c r="E54" s="20">
        <v>5.4407003335654736E-4</v>
      </c>
      <c r="G54" s="44"/>
      <c r="H54" s="52"/>
      <c r="I54" s="44"/>
      <c r="J54" s="44"/>
    </row>
    <row r="55" spans="1:20" ht="14" x14ac:dyDescent="0.25">
      <c r="A55" s="66"/>
      <c r="B55" s="19" t="s">
        <v>114</v>
      </c>
      <c r="C55" s="2">
        <v>0</v>
      </c>
      <c r="D55" s="20">
        <v>2.1873509511351585E-2</v>
      </c>
      <c r="E55" s="20">
        <v>1.6322099836543202E-3</v>
      </c>
      <c r="G55" s="44"/>
      <c r="H55" s="51"/>
      <c r="I55" s="44"/>
      <c r="J55" s="45"/>
    </row>
    <row r="56" spans="1:20" ht="14" x14ac:dyDescent="0.25">
      <c r="A56" s="66"/>
      <c r="B56" s="19" t="s">
        <v>122</v>
      </c>
      <c r="C56" s="2">
        <v>0</v>
      </c>
      <c r="D56" s="20">
        <v>3.3285799436271191E-3</v>
      </c>
      <c r="E56" s="20">
        <v>3.8084900006651878E-3</v>
      </c>
      <c r="G56" s="44"/>
      <c r="H56" s="69"/>
      <c r="I56" s="69"/>
      <c r="J56" s="46"/>
    </row>
    <row r="57" spans="1:20" ht="14" x14ac:dyDescent="0.25">
      <c r="A57" s="66"/>
      <c r="B57" s="19" t="s">
        <v>115</v>
      </c>
      <c r="C57" s="21">
        <v>4.2432798072695732E-3</v>
      </c>
      <c r="D57" s="21">
        <v>1.4265340752899647E-2</v>
      </c>
      <c r="E57" s="21">
        <v>5.4407003335654736E-4</v>
      </c>
      <c r="G57" s="44"/>
      <c r="H57" s="71"/>
      <c r="I57" s="7"/>
      <c r="J57" s="46"/>
    </row>
    <row r="58" spans="1:20" ht="14" x14ac:dyDescent="0.25">
      <c r="A58" s="66"/>
      <c r="B58" s="19" t="s">
        <v>117</v>
      </c>
      <c r="C58" s="2">
        <v>0</v>
      </c>
      <c r="D58" s="22">
        <v>2.3775598965585232E-3</v>
      </c>
      <c r="E58" s="2">
        <v>0</v>
      </c>
      <c r="G58" s="44"/>
      <c r="H58" s="51"/>
      <c r="I58" s="48"/>
      <c r="J58" s="47"/>
      <c r="K58" s="26"/>
      <c r="L58" s="26"/>
      <c r="M58" s="26"/>
      <c r="N58" s="26"/>
      <c r="O58" s="26"/>
      <c r="P58" s="26"/>
      <c r="Q58" s="26"/>
      <c r="R58" s="26"/>
      <c r="S58" s="26"/>
      <c r="T58" s="26"/>
    </row>
    <row r="59" spans="1:20" x14ac:dyDescent="0.25">
      <c r="A59" s="66"/>
      <c r="G59" s="44"/>
      <c r="H59" s="69"/>
      <c r="I59" s="69"/>
      <c r="J59" s="47"/>
      <c r="K59" s="26"/>
      <c r="L59" s="26"/>
      <c r="M59" s="26"/>
      <c r="N59" s="26"/>
      <c r="O59" s="26"/>
      <c r="P59" s="26"/>
      <c r="Q59" s="26"/>
      <c r="R59" s="26"/>
      <c r="S59" s="26"/>
      <c r="T59" s="26"/>
    </row>
    <row r="60" spans="1:20" ht="13" x14ac:dyDescent="0.25">
      <c r="A60" s="66" t="s">
        <v>245</v>
      </c>
      <c r="B60" s="127" t="s">
        <v>229</v>
      </c>
      <c r="C60" s="127"/>
      <c r="D60" s="127"/>
      <c r="E60" s="127"/>
      <c r="G60" s="7"/>
      <c r="H60" s="71"/>
      <c r="I60" s="7"/>
      <c r="J60" s="44"/>
      <c r="K60" s="7"/>
      <c r="L60" s="36"/>
      <c r="M60" s="26"/>
      <c r="N60" s="26"/>
      <c r="O60" s="26"/>
      <c r="P60" s="26"/>
      <c r="Q60" s="26"/>
      <c r="R60" s="26"/>
      <c r="S60" s="26"/>
      <c r="T60" s="26"/>
    </row>
    <row r="61" spans="1:20" ht="14" x14ac:dyDescent="0.25">
      <c r="A61" s="66"/>
      <c r="B61" s="27" t="s">
        <v>133</v>
      </c>
      <c r="C61" s="2">
        <v>0</v>
      </c>
      <c r="D61" s="28">
        <v>1.9020399777218699E-3</v>
      </c>
      <c r="E61" s="28">
        <v>2.7202998171560466E-4</v>
      </c>
      <c r="G61" s="7"/>
      <c r="H61" s="51"/>
      <c r="I61" s="57"/>
      <c r="J61" s="59"/>
      <c r="K61" s="7"/>
      <c r="L61" s="37"/>
      <c r="M61" s="26"/>
      <c r="N61" s="26"/>
      <c r="O61" s="26"/>
      <c r="P61" s="26"/>
      <c r="Q61" s="26"/>
      <c r="R61" s="26"/>
      <c r="S61" s="26"/>
      <c r="T61" s="26"/>
    </row>
    <row r="62" spans="1:20" ht="14" customHeight="1" x14ac:dyDescent="0.25">
      <c r="A62" s="66"/>
      <c r="B62" s="27" t="s">
        <v>135</v>
      </c>
      <c r="C62" s="2">
        <v>0</v>
      </c>
      <c r="D62" s="20">
        <v>4.279599990695715E-3</v>
      </c>
      <c r="E62" s="20">
        <v>2.7202998171560466E-4</v>
      </c>
      <c r="G62" s="7"/>
      <c r="H62" s="62"/>
      <c r="I62" s="62"/>
      <c r="J62" s="44"/>
      <c r="K62" s="7"/>
      <c r="L62" s="38"/>
      <c r="M62" s="26"/>
      <c r="N62" s="26"/>
      <c r="O62" s="26"/>
      <c r="P62" s="26"/>
      <c r="Q62" s="26"/>
      <c r="R62" s="26"/>
      <c r="S62" s="26"/>
      <c r="T62" s="26"/>
    </row>
    <row r="63" spans="1:20" ht="14" x14ac:dyDescent="0.25">
      <c r="A63" s="66"/>
      <c r="B63" s="27" t="s">
        <v>140</v>
      </c>
      <c r="C63" s="20">
        <v>2.828849945217371E-3</v>
      </c>
      <c r="D63" s="20">
        <v>5.2306200377643108E-3</v>
      </c>
      <c r="E63" s="2">
        <v>0</v>
      </c>
      <c r="G63" s="44"/>
      <c r="H63" s="62"/>
      <c r="I63" s="62"/>
      <c r="J63" s="44"/>
      <c r="K63" s="7"/>
      <c r="L63" s="39"/>
      <c r="M63" s="26"/>
      <c r="N63" s="26"/>
      <c r="O63" s="26"/>
      <c r="P63" s="26"/>
      <c r="Q63" s="26"/>
      <c r="R63" s="26"/>
      <c r="S63" s="26"/>
      <c r="T63" s="26"/>
    </row>
    <row r="64" spans="1:20" ht="14" x14ac:dyDescent="0.25">
      <c r="A64" s="66"/>
      <c r="B64" s="27" t="s">
        <v>138</v>
      </c>
      <c r="C64" s="2">
        <v>0</v>
      </c>
      <c r="D64" s="2">
        <v>0</v>
      </c>
      <c r="E64" s="22">
        <v>3.5364499781280756E-3</v>
      </c>
      <c r="G64" s="44"/>
      <c r="H64" s="62"/>
      <c r="I64" s="62"/>
      <c r="J64" s="49"/>
      <c r="K64" s="7"/>
      <c r="L64" s="40"/>
      <c r="M64" s="26"/>
      <c r="N64" s="26"/>
      <c r="O64" s="26"/>
      <c r="P64" s="26"/>
      <c r="Q64" s="26"/>
      <c r="R64" s="26"/>
      <c r="S64" s="26"/>
      <c r="T64" s="26"/>
    </row>
    <row r="65" spans="1:20" ht="14" x14ac:dyDescent="0.25">
      <c r="A65" s="66"/>
      <c r="B65" s="27" t="s">
        <v>128</v>
      </c>
      <c r="C65" s="2">
        <v>0</v>
      </c>
      <c r="D65" s="2">
        <v>0</v>
      </c>
      <c r="E65" s="23">
        <v>2.7202998171560466E-4</v>
      </c>
      <c r="G65" s="44"/>
      <c r="H65" s="71"/>
      <c r="I65" s="7"/>
      <c r="J65" s="7"/>
      <c r="K65" s="7"/>
      <c r="L65" s="37"/>
      <c r="M65" s="26"/>
      <c r="N65" s="26"/>
      <c r="O65" s="26"/>
      <c r="P65" s="26"/>
      <c r="Q65" s="26"/>
      <c r="R65" s="26"/>
      <c r="S65" s="26"/>
      <c r="T65" s="26"/>
    </row>
    <row r="66" spans="1:20" ht="14" x14ac:dyDescent="0.25">
      <c r="A66" s="66"/>
      <c r="B66" s="27" t="s">
        <v>139</v>
      </c>
      <c r="C66" s="21">
        <v>1.4144299784675241E-3</v>
      </c>
      <c r="D66" s="21">
        <v>9.5101998886093497E-4</v>
      </c>
      <c r="E66" s="21">
        <v>1.6322099836543202E-3</v>
      </c>
      <c r="G66" s="44"/>
      <c r="H66" s="51"/>
      <c r="I66" s="61"/>
      <c r="J66" s="48"/>
      <c r="K66" s="7"/>
      <c r="L66" s="37"/>
      <c r="M66" s="26"/>
      <c r="N66" s="26"/>
      <c r="O66" s="26"/>
      <c r="P66" s="26"/>
      <c r="Q66" s="26"/>
      <c r="R66" s="26"/>
      <c r="S66" s="26"/>
      <c r="T66" s="26"/>
    </row>
    <row r="67" spans="1:20" ht="14" customHeight="1" x14ac:dyDescent="0.25">
      <c r="A67" s="66"/>
      <c r="B67" s="27" t="s">
        <v>127</v>
      </c>
      <c r="C67" s="2">
        <v>0</v>
      </c>
      <c r="D67" s="2">
        <v>0</v>
      </c>
      <c r="E67" s="23">
        <v>2.7202998171560466E-4</v>
      </c>
      <c r="G67" s="44"/>
      <c r="H67" s="54"/>
      <c r="I67" s="62"/>
      <c r="J67" s="49"/>
      <c r="K67" s="7"/>
      <c r="L67" s="7"/>
      <c r="M67" s="26"/>
      <c r="N67" s="26"/>
      <c r="O67" s="26"/>
      <c r="P67" s="26"/>
      <c r="Q67" s="26"/>
      <c r="R67" s="26"/>
      <c r="S67" s="26"/>
      <c r="T67" s="26"/>
    </row>
    <row r="68" spans="1:20" ht="14" x14ac:dyDescent="0.25">
      <c r="A68" s="66"/>
      <c r="B68" s="27" t="s">
        <v>136</v>
      </c>
      <c r="C68" s="21">
        <v>1.4144299784675241E-3</v>
      </c>
      <c r="D68" s="21">
        <v>1.9020399777218699E-3</v>
      </c>
      <c r="E68" s="21">
        <v>4.8966300673782825E-3</v>
      </c>
      <c r="G68" s="44"/>
      <c r="H68" s="62"/>
      <c r="I68" s="62"/>
      <c r="J68" s="7"/>
      <c r="K68" s="7"/>
      <c r="L68" s="36"/>
      <c r="M68" s="26"/>
      <c r="N68" s="26"/>
      <c r="O68" s="26"/>
      <c r="P68" s="26"/>
      <c r="Q68" s="26"/>
      <c r="R68" s="26"/>
      <c r="S68" s="26"/>
      <c r="T68" s="26"/>
    </row>
    <row r="69" spans="1:20" ht="14" x14ac:dyDescent="0.25">
      <c r="A69" s="66"/>
      <c r="B69" s="27" t="s">
        <v>126</v>
      </c>
      <c r="C69" s="28">
        <v>1.8387550488114357E-2</v>
      </c>
      <c r="D69" s="28">
        <v>2.2824540734291077E-2</v>
      </c>
      <c r="E69" s="28">
        <v>2.1762801334261894E-3</v>
      </c>
      <c r="G69" s="44"/>
      <c r="H69" s="62"/>
      <c r="I69" s="62"/>
      <c r="J69" s="57"/>
      <c r="K69" s="7"/>
      <c r="L69" s="34"/>
      <c r="M69" s="26"/>
      <c r="N69" s="26"/>
      <c r="O69" s="26"/>
      <c r="P69" s="26"/>
      <c r="Q69" s="26"/>
      <c r="R69" s="26"/>
      <c r="S69" s="26"/>
      <c r="T69" s="26"/>
    </row>
    <row r="70" spans="1:20" ht="14" x14ac:dyDescent="0.25">
      <c r="A70" s="66"/>
      <c r="B70" s="27" t="s">
        <v>137</v>
      </c>
      <c r="C70" s="21">
        <v>1.4144299784675241E-3</v>
      </c>
      <c r="D70" s="21">
        <v>2.3775560781359673E-2</v>
      </c>
      <c r="E70" s="21">
        <v>1.6322099836543202E-3</v>
      </c>
      <c r="G70" s="7"/>
      <c r="H70" s="71"/>
      <c r="I70" s="7"/>
      <c r="J70" s="46"/>
      <c r="K70" s="7"/>
      <c r="L70" s="34"/>
      <c r="M70" s="26"/>
      <c r="N70" s="26"/>
      <c r="O70" s="26"/>
      <c r="P70" s="26"/>
      <c r="Q70" s="26"/>
      <c r="R70" s="26"/>
      <c r="S70" s="26"/>
      <c r="T70" s="26"/>
    </row>
    <row r="71" spans="1:20" ht="14" x14ac:dyDescent="0.25">
      <c r="A71" s="66"/>
      <c r="B71" s="27" t="s">
        <v>134</v>
      </c>
      <c r="C71" s="21">
        <v>1.4144299784675241E-3</v>
      </c>
      <c r="D71" s="21">
        <v>1.2838799506425858E-2</v>
      </c>
      <c r="E71" s="21">
        <v>2.7203499339520931E-3</v>
      </c>
      <c r="G71" s="7"/>
      <c r="H71" s="51"/>
      <c r="I71" s="44"/>
      <c r="J71" s="46"/>
      <c r="K71" s="7"/>
      <c r="L71" s="34"/>
      <c r="M71" s="26"/>
      <c r="N71" s="26"/>
      <c r="O71" s="26"/>
      <c r="P71" s="26"/>
      <c r="Q71" s="26"/>
      <c r="R71" s="26"/>
      <c r="S71" s="26"/>
      <c r="T71" s="26"/>
    </row>
    <row r="72" spans="1:20" ht="14" customHeight="1" x14ac:dyDescent="0.25">
      <c r="A72" s="66"/>
      <c r="B72" s="27" t="s">
        <v>132</v>
      </c>
      <c r="C72" s="2">
        <v>0</v>
      </c>
      <c r="D72" s="25">
        <v>2.3775598965585232E-3</v>
      </c>
      <c r="E72" s="2">
        <v>0</v>
      </c>
      <c r="G72" s="7"/>
      <c r="H72" s="62"/>
      <c r="I72" s="62"/>
      <c r="J72" s="46"/>
      <c r="K72" s="7"/>
      <c r="L72" s="35"/>
      <c r="M72" s="26"/>
      <c r="N72" s="26"/>
      <c r="O72" s="26"/>
      <c r="P72" s="26"/>
      <c r="Q72" s="26"/>
      <c r="R72" s="26"/>
      <c r="S72" s="26"/>
      <c r="T72" s="26"/>
    </row>
    <row r="73" spans="1:20" ht="14" x14ac:dyDescent="0.25">
      <c r="A73" s="66"/>
      <c r="B73" s="19" t="s">
        <v>130</v>
      </c>
      <c r="C73" s="2">
        <v>0</v>
      </c>
      <c r="D73" s="2">
        <v>0</v>
      </c>
      <c r="E73" s="23">
        <v>2.7202998171560466E-4</v>
      </c>
      <c r="G73" s="7"/>
      <c r="H73" s="62"/>
      <c r="I73" s="62"/>
      <c r="J73" s="7"/>
      <c r="K73" s="7"/>
      <c r="L73" s="34"/>
      <c r="M73" s="26"/>
      <c r="N73" s="26"/>
      <c r="O73" s="26"/>
      <c r="P73" s="26"/>
      <c r="Q73" s="26"/>
      <c r="R73" s="26"/>
      <c r="S73" s="26"/>
      <c r="T73" s="26"/>
    </row>
    <row r="74" spans="1:20" ht="14" x14ac:dyDescent="0.25">
      <c r="A74" s="66"/>
      <c r="B74" s="19" t="s">
        <v>131</v>
      </c>
      <c r="C74" s="2">
        <v>0</v>
      </c>
      <c r="D74" s="2">
        <v>0</v>
      </c>
      <c r="E74" s="23">
        <v>5.4407003335654736E-4</v>
      </c>
      <c r="G74" s="7"/>
      <c r="H74" s="62"/>
      <c r="I74" s="62"/>
      <c r="J74" s="61"/>
      <c r="K74" s="7"/>
      <c r="L74" s="34"/>
      <c r="M74" s="26"/>
      <c r="N74" s="26"/>
      <c r="O74" s="26"/>
      <c r="P74" s="26"/>
      <c r="Q74" s="26"/>
      <c r="R74" s="26"/>
      <c r="S74" s="26"/>
      <c r="T74" s="26"/>
    </row>
    <row r="75" spans="1:20" ht="14" x14ac:dyDescent="0.25">
      <c r="A75" s="66"/>
      <c r="B75" s="19" t="s">
        <v>129</v>
      </c>
      <c r="C75" s="2">
        <v>0</v>
      </c>
      <c r="D75" s="20">
        <v>4.7550999443046749E-4</v>
      </c>
      <c r="E75" s="20">
        <v>2.7202998171560466E-4</v>
      </c>
      <c r="G75" s="7"/>
      <c r="H75" s="71"/>
      <c r="I75" s="7"/>
      <c r="J75" s="46"/>
      <c r="K75" s="7"/>
      <c r="L75" s="34"/>
      <c r="M75" s="26"/>
      <c r="N75" s="26"/>
      <c r="O75" s="26"/>
      <c r="P75" s="26"/>
      <c r="Q75" s="26"/>
      <c r="R75" s="26"/>
      <c r="S75" s="26"/>
      <c r="T75" s="26"/>
    </row>
    <row r="76" spans="1:20" x14ac:dyDescent="0.25">
      <c r="A76" s="66"/>
      <c r="G76" s="7"/>
      <c r="H76" s="51"/>
      <c r="I76" s="44"/>
      <c r="J76" s="46"/>
      <c r="K76" s="7"/>
      <c r="L76" s="34"/>
      <c r="M76" s="26"/>
      <c r="N76" s="26"/>
      <c r="O76" s="26"/>
      <c r="P76" s="26"/>
      <c r="Q76" s="26"/>
      <c r="R76" s="26"/>
      <c r="S76" s="26"/>
      <c r="T76" s="26"/>
    </row>
    <row r="77" spans="1:20" ht="13" customHeight="1" x14ac:dyDescent="0.25">
      <c r="A77" s="66" t="s">
        <v>245</v>
      </c>
      <c r="B77" s="127" t="s">
        <v>230</v>
      </c>
      <c r="C77" s="127"/>
      <c r="D77" s="127"/>
      <c r="E77" s="127"/>
      <c r="G77" s="7"/>
      <c r="H77" s="65"/>
      <c r="I77" s="65"/>
      <c r="J77" s="46"/>
      <c r="K77" s="7"/>
      <c r="L77" s="41"/>
      <c r="M77" s="26"/>
      <c r="N77" s="26"/>
      <c r="O77" s="26"/>
      <c r="P77" s="26"/>
      <c r="Q77" s="26"/>
      <c r="R77" s="26"/>
      <c r="S77" s="26"/>
      <c r="T77" s="26"/>
    </row>
    <row r="78" spans="1:20" ht="14" x14ac:dyDescent="0.25">
      <c r="A78" s="66"/>
      <c r="B78" s="27" t="s">
        <v>144</v>
      </c>
      <c r="C78" s="2">
        <v>0</v>
      </c>
      <c r="D78" s="25">
        <v>9.5101998886093497E-4</v>
      </c>
      <c r="E78" s="2">
        <v>0</v>
      </c>
      <c r="G78" s="7"/>
      <c r="H78" s="65"/>
      <c r="I78" s="65"/>
      <c r="J78" s="7"/>
      <c r="K78" s="7"/>
      <c r="L78" s="33"/>
      <c r="M78" s="26"/>
      <c r="N78" s="26"/>
      <c r="O78" s="26"/>
      <c r="P78" s="26"/>
      <c r="Q78" s="26"/>
      <c r="R78" s="26"/>
      <c r="S78" s="26"/>
      <c r="T78" s="26"/>
    </row>
    <row r="79" spans="1:20" ht="14" x14ac:dyDescent="0.25">
      <c r="A79" s="66"/>
      <c r="B79" s="27" t="s">
        <v>146</v>
      </c>
      <c r="C79" s="28">
        <v>1.4144299784675241E-3</v>
      </c>
      <c r="D79" s="28">
        <v>5.2306200377643108E-3</v>
      </c>
      <c r="E79" s="2">
        <v>0</v>
      </c>
      <c r="G79"/>
      <c r="H79" s="65"/>
      <c r="I79" s="65"/>
      <c r="J79" s="44"/>
      <c r="K79" s="7"/>
      <c r="L79" s="33"/>
      <c r="M79" s="26"/>
      <c r="N79" s="26"/>
      <c r="O79" s="26"/>
      <c r="P79" s="26"/>
      <c r="Q79" s="26"/>
      <c r="R79" s="26"/>
      <c r="S79" s="26"/>
      <c r="T79" s="26"/>
    </row>
    <row r="80" spans="1:20" ht="14" x14ac:dyDescent="0.25">
      <c r="A80" s="66"/>
      <c r="B80" s="27" t="s">
        <v>147</v>
      </c>
      <c r="C80" s="2">
        <v>0</v>
      </c>
      <c r="D80" s="20">
        <v>4.7551100142300129E-3</v>
      </c>
      <c r="E80" s="20">
        <v>2.7202998171560466E-4</v>
      </c>
      <c r="J80" s="46"/>
      <c r="K80" s="7"/>
      <c r="L80" s="34"/>
      <c r="M80" s="26"/>
      <c r="N80" s="26"/>
      <c r="O80" s="26"/>
      <c r="P80" s="26"/>
      <c r="Q80" s="26"/>
      <c r="R80" s="26"/>
      <c r="S80" s="26"/>
      <c r="T80" s="26"/>
    </row>
    <row r="81" spans="1:20" ht="14" x14ac:dyDescent="0.25">
      <c r="A81" s="66"/>
      <c r="B81" s="27" t="s">
        <v>148</v>
      </c>
      <c r="C81" s="2">
        <v>0</v>
      </c>
      <c r="D81" s="20">
        <v>1.4265300706028938E-3</v>
      </c>
      <c r="E81" s="20">
        <v>8.1610004417598248E-4</v>
      </c>
      <c r="J81" s="46"/>
      <c r="K81" s="7"/>
      <c r="L81" s="41"/>
      <c r="M81" s="26"/>
      <c r="N81" s="26"/>
      <c r="O81" s="26"/>
      <c r="P81" s="26"/>
      <c r="Q81" s="26"/>
      <c r="R81" s="26"/>
      <c r="S81" s="26"/>
      <c r="T81" s="26"/>
    </row>
    <row r="82" spans="1:20" ht="14" x14ac:dyDescent="0.25">
      <c r="A82" s="66"/>
      <c r="B82" s="19" t="s">
        <v>151</v>
      </c>
      <c r="C82" s="2">
        <v>0</v>
      </c>
      <c r="D82" s="20">
        <v>1.9020399777218699E-3</v>
      </c>
      <c r="E82" s="20">
        <v>2.7202998171560466E-4</v>
      </c>
      <c r="J82" s="46"/>
      <c r="K82" s="7"/>
      <c r="L82" s="33"/>
      <c r="M82" s="26"/>
      <c r="N82" s="26"/>
      <c r="O82" s="26"/>
      <c r="P82" s="26"/>
      <c r="Q82" s="26"/>
      <c r="R82" s="26"/>
      <c r="S82" s="26"/>
      <c r="T82" s="26"/>
    </row>
    <row r="83" spans="1:20" ht="14" x14ac:dyDescent="0.25">
      <c r="A83" s="66"/>
      <c r="B83" s="19" t="s">
        <v>143</v>
      </c>
      <c r="C83" s="2">
        <v>0</v>
      </c>
      <c r="D83" s="20">
        <v>1.4265300706028938E-3</v>
      </c>
      <c r="E83" s="20">
        <v>6.8008694797754288E-3</v>
      </c>
      <c r="J83" s="7"/>
      <c r="K83" s="7"/>
      <c r="L83" s="33"/>
      <c r="M83" s="26"/>
      <c r="N83" s="26"/>
      <c r="O83" s="26"/>
      <c r="P83" s="26"/>
      <c r="Q83" s="26"/>
      <c r="R83" s="26"/>
      <c r="S83" s="26"/>
      <c r="T83" s="26"/>
    </row>
    <row r="84" spans="1:20" ht="14" x14ac:dyDescent="0.25">
      <c r="A84" s="66"/>
      <c r="B84" s="19" t="s">
        <v>145</v>
      </c>
      <c r="C84" s="21">
        <v>1.4144299784675241E-3</v>
      </c>
      <c r="D84" s="21">
        <v>2.8530699200928211E-3</v>
      </c>
      <c r="E84" s="21">
        <v>2.9923799447715282E-3</v>
      </c>
      <c r="J84" s="44"/>
      <c r="K84" s="26"/>
      <c r="L84" s="26"/>
      <c r="M84" s="26"/>
      <c r="N84" s="26"/>
      <c r="O84" s="26"/>
      <c r="P84" s="26"/>
      <c r="Q84" s="26"/>
      <c r="R84" s="26"/>
      <c r="S84" s="26"/>
      <c r="T84" s="26"/>
    </row>
    <row r="85" spans="1:20" ht="14" x14ac:dyDescent="0.25">
      <c r="A85" s="66"/>
      <c r="B85" s="19" t="s">
        <v>141</v>
      </c>
      <c r="C85" s="21">
        <v>1.9801979884505272E-2</v>
      </c>
      <c r="D85" s="21">
        <v>2.5677599012851715E-2</v>
      </c>
      <c r="E85" s="21">
        <v>2.8291618451476097E-2</v>
      </c>
      <c r="J85" s="47"/>
    </row>
    <row r="86" spans="1:20" ht="14" x14ac:dyDescent="0.25">
      <c r="A86" s="66"/>
      <c r="B86" s="19" t="s">
        <v>142</v>
      </c>
      <c r="C86" s="21">
        <v>5.6577096693217754E-3</v>
      </c>
      <c r="D86" s="21">
        <v>8.083689957857132E-3</v>
      </c>
      <c r="E86" s="21">
        <v>3.8084900006651878E-3</v>
      </c>
      <c r="J86" s="47"/>
    </row>
    <row r="87" spans="1:20" ht="14" x14ac:dyDescent="0.25">
      <c r="A87" s="66"/>
      <c r="B87" s="19" t="s">
        <v>150</v>
      </c>
      <c r="C87" s="2">
        <v>0</v>
      </c>
      <c r="D87" s="20">
        <v>2.8530699200928211E-3</v>
      </c>
      <c r="E87" s="20">
        <v>2.7202998171560466E-4</v>
      </c>
      <c r="J87" s="47"/>
    </row>
    <row r="88" spans="1:20" ht="14" x14ac:dyDescent="0.25">
      <c r="A88" s="66"/>
      <c r="B88" s="19" t="s">
        <v>149</v>
      </c>
      <c r="C88" s="2">
        <v>0</v>
      </c>
      <c r="D88" s="20">
        <v>1.4265300706028938E-3</v>
      </c>
      <c r="E88" s="20">
        <v>1.0881400667130947E-3</v>
      </c>
    </row>
    <row r="89" spans="1:20" ht="14" x14ac:dyDescent="0.25">
      <c r="A89" s="66"/>
      <c r="B89" s="19" t="s">
        <v>152</v>
      </c>
      <c r="C89" s="2">
        <v>0</v>
      </c>
      <c r="D89" s="20">
        <v>3.3285799436271191E-3</v>
      </c>
      <c r="E89" s="20">
        <v>1.9042399944737554E-3</v>
      </c>
    </row>
    <row r="90" spans="1:20" x14ac:dyDescent="0.25">
      <c r="A90" s="66"/>
    </row>
    <row r="91" spans="1:20" ht="13" x14ac:dyDescent="0.25">
      <c r="A91" s="66" t="s">
        <v>246</v>
      </c>
      <c r="B91" s="125" t="s">
        <v>231</v>
      </c>
      <c r="C91" s="125"/>
      <c r="D91" s="125"/>
      <c r="E91" s="125"/>
    </row>
    <row r="92" spans="1:20" ht="14" x14ac:dyDescent="0.25">
      <c r="A92" s="66"/>
      <c r="B92" s="19" t="s">
        <v>57</v>
      </c>
      <c r="C92" s="21">
        <v>4.3847240507602692E-2</v>
      </c>
      <c r="D92" s="21">
        <v>2.5202089920639992E-2</v>
      </c>
      <c r="E92" s="21">
        <v>1.0065290145576E-2</v>
      </c>
    </row>
    <row r="93" spans="1:20" ht="14" x14ac:dyDescent="0.25">
      <c r="A93" s="66"/>
      <c r="B93" s="19" t="s">
        <v>53</v>
      </c>
      <c r="C93" s="21">
        <v>2.1216409280896187E-2</v>
      </c>
      <c r="D93" s="21">
        <v>2.092248946428299E-2</v>
      </c>
      <c r="E93" s="21">
        <v>3.3188249915838242E-2</v>
      </c>
    </row>
    <row r="94" spans="1:20" ht="14" x14ac:dyDescent="0.25">
      <c r="A94" s="66"/>
      <c r="B94" s="19" t="s">
        <v>54</v>
      </c>
      <c r="C94" s="21">
        <v>1.1315419338643551E-2</v>
      </c>
      <c r="D94" s="21">
        <v>8.083689957857132E-3</v>
      </c>
      <c r="E94" s="21">
        <v>3.2644199673086405E-3</v>
      </c>
    </row>
    <row r="95" spans="1:20" ht="14" x14ac:dyDescent="0.25">
      <c r="A95" s="66"/>
      <c r="B95" s="19" t="s">
        <v>55</v>
      </c>
      <c r="C95" s="21">
        <v>6.6478081047534943E-2</v>
      </c>
      <c r="D95" s="21">
        <v>4.7550999443046749E-4</v>
      </c>
      <c r="E95" s="21">
        <v>1.9042399944737554E-3</v>
      </c>
    </row>
    <row r="96" spans="1:20" ht="14" x14ac:dyDescent="0.25">
      <c r="A96" s="66"/>
      <c r="B96" s="19" t="s">
        <v>56</v>
      </c>
      <c r="C96" s="21">
        <v>4.2432798072695732E-3</v>
      </c>
      <c r="D96" s="21">
        <v>4.7550999443046749E-4</v>
      </c>
      <c r="E96" s="21">
        <v>2.7202998171560466E-4</v>
      </c>
    </row>
    <row r="97" spans="1:9" ht="14" x14ac:dyDescent="0.25">
      <c r="A97" s="66"/>
      <c r="B97" s="19" t="s">
        <v>58</v>
      </c>
      <c r="C97" s="20">
        <v>2.2630829364061356E-2</v>
      </c>
      <c r="D97" s="20">
        <v>1.4265300706028938E-3</v>
      </c>
      <c r="E97" s="2">
        <v>0</v>
      </c>
    </row>
    <row r="98" spans="1:9" ht="14" x14ac:dyDescent="0.25">
      <c r="A98" s="66"/>
      <c r="B98" s="19" t="s">
        <v>59</v>
      </c>
      <c r="C98" s="21">
        <v>4.2432798072695732E-3</v>
      </c>
      <c r="D98" s="21">
        <v>9.5101998886093497E-4</v>
      </c>
      <c r="E98" s="21">
        <v>1.0881400667130947E-3</v>
      </c>
    </row>
    <row r="99" spans="1:9" x14ac:dyDescent="0.25">
      <c r="A99" s="66"/>
    </row>
    <row r="100" spans="1:9" ht="13" x14ac:dyDescent="0.25">
      <c r="A100" s="66" t="s">
        <v>246</v>
      </c>
      <c r="B100" s="125" t="s">
        <v>232</v>
      </c>
      <c r="C100" s="125"/>
      <c r="D100" s="125"/>
      <c r="E100" s="125"/>
    </row>
    <row r="101" spans="1:9" ht="14" x14ac:dyDescent="0.25">
      <c r="A101" s="66"/>
      <c r="B101" s="19" t="s">
        <v>158</v>
      </c>
      <c r="C101" s="23">
        <v>1.4144299784675241E-3</v>
      </c>
      <c r="D101" s="2">
        <v>0</v>
      </c>
      <c r="E101" s="2">
        <v>0</v>
      </c>
    </row>
    <row r="102" spans="1:9" ht="14" x14ac:dyDescent="0.25">
      <c r="A102" s="66"/>
      <c r="B102" s="19" t="s">
        <v>156</v>
      </c>
      <c r="C102" s="21">
        <v>2.828849945217371E-3</v>
      </c>
      <c r="D102" s="21">
        <v>6.6571598872542381E-3</v>
      </c>
      <c r="E102" s="21">
        <v>5.4407003335654736E-4</v>
      </c>
    </row>
    <row r="103" spans="1:9" ht="14" x14ac:dyDescent="0.25">
      <c r="A103" s="66"/>
      <c r="B103" s="19" t="s">
        <v>153</v>
      </c>
      <c r="C103" s="21">
        <v>1.1315419338643551E-2</v>
      </c>
      <c r="D103" s="21">
        <v>9.0347100049257278E-3</v>
      </c>
      <c r="E103" s="21">
        <v>3.1556040048599243E-2</v>
      </c>
    </row>
    <row r="104" spans="1:9" ht="14" x14ac:dyDescent="0.25">
      <c r="A104" s="66"/>
      <c r="B104" s="19" t="s">
        <v>155</v>
      </c>
      <c r="C104" s="20">
        <v>1.4144299784675241E-3</v>
      </c>
      <c r="D104" s="2">
        <v>0</v>
      </c>
      <c r="E104" s="20">
        <v>3.2644199673086405E-3</v>
      </c>
    </row>
    <row r="105" spans="1:9" ht="14" x14ac:dyDescent="0.25">
      <c r="A105" s="66"/>
      <c r="B105" s="19" t="s">
        <v>159</v>
      </c>
      <c r="C105" s="20">
        <v>2.828849945217371E-3</v>
      </c>
      <c r="D105" s="2">
        <v>0</v>
      </c>
      <c r="E105" s="20">
        <v>5.4407003335654736E-4</v>
      </c>
    </row>
    <row r="106" spans="1:9" ht="14" x14ac:dyDescent="0.25">
      <c r="A106" s="66"/>
      <c r="B106" s="19" t="s">
        <v>154</v>
      </c>
      <c r="C106" s="2">
        <v>0</v>
      </c>
      <c r="D106" s="20">
        <v>7.608179934322834E-3</v>
      </c>
      <c r="E106" s="20">
        <v>1.6866158694028854E-2</v>
      </c>
    </row>
    <row r="107" spans="1:9" ht="14" x14ac:dyDescent="0.25">
      <c r="A107" s="66"/>
      <c r="B107" s="19" t="s">
        <v>157</v>
      </c>
      <c r="C107" s="21">
        <v>2.828849945217371E-3</v>
      </c>
      <c r="D107" s="21">
        <v>1.4265300706028938E-3</v>
      </c>
      <c r="E107" s="21">
        <v>1.0881400667130947E-3</v>
      </c>
    </row>
    <row r="108" spans="1:9" x14ac:dyDescent="0.25">
      <c r="A108" s="66"/>
    </row>
    <row r="109" spans="1:9" ht="13" x14ac:dyDescent="0.25">
      <c r="A109" s="66" t="s">
        <v>246</v>
      </c>
      <c r="B109" s="125" t="s">
        <v>233</v>
      </c>
      <c r="C109" s="125"/>
      <c r="D109" s="125"/>
      <c r="E109" s="125"/>
    </row>
    <row r="110" spans="1:9" ht="14" x14ac:dyDescent="0.25">
      <c r="A110" s="66"/>
      <c r="B110" s="19" t="s">
        <v>163</v>
      </c>
      <c r="C110" s="2">
        <v>0</v>
      </c>
      <c r="D110" s="23">
        <v>3.804089967161417E-3</v>
      </c>
      <c r="E110" s="2">
        <v>0</v>
      </c>
      <c r="H110" s="54"/>
      <c r="I110" s="26"/>
    </row>
    <row r="111" spans="1:9" ht="14" x14ac:dyDescent="0.25">
      <c r="A111" s="66"/>
      <c r="B111" s="19" t="s">
        <v>166</v>
      </c>
      <c r="C111" s="2">
        <v>0</v>
      </c>
      <c r="D111" s="20">
        <v>5.2306200377643108E-3</v>
      </c>
      <c r="E111" s="20">
        <v>2.7202998171560466E-4</v>
      </c>
      <c r="H111" s="55"/>
      <c r="I111" s="2"/>
    </row>
    <row r="112" spans="1:9" ht="14" x14ac:dyDescent="0.25">
      <c r="A112" s="66"/>
      <c r="B112" s="19" t="s">
        <v>165</v>
      </c>
      <c r="C112" s="2">
        <v>0</v>
      </c>
      <c r="D112" s="20">
        <v>9.5102200284600258E-3</v>
      </c>
      <c r="E112" s="20">
        <v>2.7202998171560466E-4</v>
      </c>
      <c r="H112" s="55"/>
      <c r="I112" s="2"/>
    </row>
    <row r="113" spans="1:12" ht="14" x14ac:dyDescent="0.25">
      <c r="A113" s="66"/>
      <c r="B113" s="19" t="s">
        <v>162</v>
      </c>
      <c r="C113" s="2">
        <v>0</v>
      </c>
      <c r="D113" s="23">
        <v>3.3285799436271191E-3</v>
      </c>
      <c r="E113" s="2">
        <v>0</v>
      </c>
      <c r="H113" s="55"/>
      <c r="I113" s="2"/>
    </row>
    <row r="114" spans="1:12" ht="14" x14ac:dyDescent="0.25">
      <c r="A114" s="66"/>
      <c r="B114" s="19" t="s">
        <v>161</v>
      </c>
      <c r="C114" s="20">
        <v>7.072139997035265E-3</v>
      </c>
      <c r="D114" s="20">
        <v>1.1412270367145538E-2</v>
      </c>
      <c r="E114" s="2">
        <v>0</v>
      </c>
      <c r="H114" s="56"/>
      <c r="I114" s="2"/>
    </row>
    <row r="115" spans="1:12" ht="14" x14ac:dyDescent="0.25">
      <c r="A115" s="66"/>
      <c r="B115" s="19" t="s">
        <v>160</v>
      </c>
      <c r="C115" s="2">
        <v>0</v>
      </c>
      <c r="D115" s="23">
        <v>1.4265340752899647E-2</v>
      </c>
      <c r="E115" s="2">
        <v>0</v>
      </c>
      <c r="H115" s="55"/>
      <c r="I115" s="2"/>
    </row>
    <row r="116" spans="1:12" ht="14" x14ac:dyDescent="0.25">
      <c r="A116" s="66"/>
      <c r="B116" s="19" t="s">
        <v>164</v>
      </c>
      <c r="C116" s="2">
        <v>0</v>
      </c>
      <c r="D116" s="22">
        <v>5.7061300612986088E-3</v>
      </c>
      <c r="E116" s="2">
        <v>0</v>
      </c>
      <c r="H116" s="55"/>
      <c r="I116" s="2"/>
    </row>
    <row r="117" spans="1:12" ht="14" x14ac:dyDescent="0.25">
      <c r="A117" s="66"/>
      <c r="H117" s="55"/>
      <c r="I117" s="2"/>
    </row>
    <row r="118" spans="1:12" ht="14" x14ac:dyDescent="0.25">
      <c r="A118" s="66" t="s">
        <v>250</v>
      </c>
      <c r="B118" s="126" t="s">
        <v>234</v>
      </c>
      <c r="C118" s="126"/>
      <c r="D118" s="126"/>
      <c r="E118" s="126"/>
      <c r="H118" s="55"/>
      <c r="I118" s="2"/>
      <c r="K118" s="26"/>
      <c r="L118" s="26"/>
    </row>
    <row r="119" spans="1:12" ht="14" x14ac:dyDescent="0.25">
      <c r="A119" s="66"/>
      <c r="B119" s="27" t="s">
        <v>61</v>
      </c>
      <c r="C119" s="2">
        <v>0</v>
      </c>
      <c r="D119" s="2">
        <v>0</v>
      </c>
      <c r="E119" s="22">
        <v>1.6322099836543202E-3</v>
      </c>
      <c r="H119" s="55"/>
      <c r="I119" s="2"/>
      <c r="J119" s="2"/>
      <c r="K119" s="2"/>
      <c r="L119" s="26"/>
    </row>
    <row r="120" spans="1:12" ht="14" x14ac:dyDescent="0.25">
      <c r="A120" s="66"/>
      <c r="B120" s="27" t="s">
        <v>65</v>
      </c>
      <c r="C120" s="28">
        <v>1.4144299784675241E-3</v>
      </c>
      <c r="D120" s="28">
        <v>4.7550999443046749E-4</v>
      </c>
      <c r="E120" s="28">
        <v>1.360169961117208E-3</v>
      </c>
      <c r="H120" s="55"/>
      <c r="I120" s="2"/>
      <c r="J120" s="2"/>
      <c r="K120" s="2"/>
      <c r="L120" s="26"/>
    </row>
    <row r="121" spans="1:12" ht="14" x14ac:dyDescent="0.25">
      <c r="A121" s="66"/>
      <c r="B121" s="27" t="s">
        <v>69</v>
      </c>
      <c r="C121" s="2">
        <v>0</v>
      </c>
      <c r="D121" s="2">
        <v>0</v>
      </c>
      <c r="E121" s="23">
        <v>8.1610004417598248E-4</v>
      </c>
      <c r="H121" s="55"/>
      <c r="I121" s="2"/>
      <c r="J121" s="2"/>
      <c r="K121" s="2"/>
      <c r="L121" s="26"/>
    </row>
    <row r="122" spans="1:12" ht="14" x14ac:dyDescent="0.25">
      <c r="A122" s="66"/>
      <c r="B122" s="27" t="s">
        <v>60</v>
      </c>
      <c r="C122" s="28">
        <v>1.8387550488114357E-2</v>
      </c>
      <c r="D122" s="28">
        <v>1.5216359868645668E-2</v>
      </c>
      <c r="E122" s="28">
        <v>4.080520011484623E-3</v>
      </c>
      <c r="H122" s="55"/>
      <c r="I122" s="2"/>
      <c r="J122" s="2"/>
      <c r="K122" s="2"/>
      <c r="L122" s="26"/>
    </row>
    <row r="123" spans="1:12" ht="14" x14ac:dyDescent="0.25">
      <c r="A123" s="66"/>
      <c r="B123" s="27" t="s">
        <v>63</v>
      </c>
      <c r="C123" s="28">
        <v>1.1315419338643551E-2</v>
      </c>
      <c r="D123" s="28">
        <v>5.2306200377643108E-3</v>
      </c>
      <c r="E123" s="28">
        <v>4.6245898120105267E-3</v>
      </c>
      <c r="H123" s="54"/>
      <c r="I123" s="26"/>
      <c r="J123" s="2"/>
      <c r="K123" s="2"/>
      <c r="L123" s="26"/>
    </row>
    <row r="124" spans="1:12" ht="14" x14ac:dyDescent="0.25">
      <c r="A124" s="66"/>
      <c r="B124" s="27" t="s">
        <v>244</v>
      </c>
      <c r="C124" s="2">
        <v>0</v>
      </c>
      <c r="D124" s="20">
        <v>4.7551100142300129E-3</v>
      </c>
      <c r="E124" s="20">
        <v>1.360169961117208E-3</v>
      </c>
      <c r="J124" s="2"/>
      <c r="K124" s="2"/>
      <c r="L124" s="26"/>
    </row>
    <row r="125" spans="1:12" ht="14" x14ac:dyDescent="0.25">
      <c r="A125" s="66"/>
      <c r="B125" s="27" t="s">
        <v>68</v>
      </c>
      <c r="C125" s="2">
        <v>0</v>
      </c>
      <c r="D125" s="20">
        <v>4.7550999443046749E-4</v>
      </c>
      <c r="E125" s="20">
        <v>2.7203499339520931E-3</v>
      </c>
      <c r="J125" s="2"/>
      <c r="K125" s="2"/>
      <c r="L125" s="26"/>
    </row>
    <row r="126" spans="1:12" ht="14" x14ac:dyDescent="0.25">
      <c r="A126" s="66"/>
      <c r="B126" s="27" t="s">
        <v>62</v>
      </c>
      <c r="C126" s="2">
        <v>0</v>
      </c>
      <c r="D126" s="25">
        <v>4.7550999443046749E-4</v>
      </c>
      <c r="E126" s="2">
        <v>0</v>
      </c>
      <c r="J126" s="2"/>
      <c r="K126" s="2"/>
      <c r="L126" s="26"/>
    </row>
    <row r="127" spans="1:12" ht="14" x14ac:dyDescent="0.25">
      <c r="A127" s="66"/>
      <c r="B127" s="27" t="s">
        <v>70</v>
      </c>
      <c r="C127" s="2">
        <v>0</v>
      </c>
      <c r="D127" s="20">
        <v>1.0461250320076942E-2</v>
      </c>
      <c r="E127" s="20">
        <v>2.1762801334261894E-3</v>
      </c>
      <c r="J127" s="2"/>
      <c r="K127" s="2"/>
      <c r="L127" s="26"/>
    </row>
    <row r="128" spans="1:12" ht="14" x14ac:dyDescent="0.25">
      <c r="A128" s="66"/>
      <c r="B128" s="27" t="s">
        <v>64</v>
      </c>
      <c r="C128" s="2">
        <v>0</v>
      </c>
      <c r="D128" s="25">
        <v>6.6571598872542381E-3</v>
      </c>
      <c r="E128" s="2">
        <v>0</v>
      </c>
      <c r="J128" s="2"/>
      <c r="K128" s="2"/>
      <c r="L128" s="26"/>
    </row>
    <row r="129" spans="1:12" ht="14" x14ac:dyDescent="0.25">
      <c r="A129" s="66"/>
      <c r="B129" s="27" t="s">
        <v>66</v>
      </c>
      <c r="C129" s="2">
        <v>0</v>
      </c>
      <c r="D129" s="28">
        <v>1.4265300706028938E-3</v>
      </c>
      <c r="E129" s="28">
        <v>7.8890100121498108E-3</v>
      </c>
      <c r="J129" s="2"/>
      <c r="K129" s="2"/>
      <c r="L129" s="26"/>
    </row>
    <row r="130" spans="1:12" ht="14" x14ac:dyDescent="0.25">
      <c r="A130" s="66"/>
      <c r="B130" s="27" t="s">
        <v>67</v>
      </c>
      <c r="C130" s="21">
        <v>7.072139997035265E-3</v>
      </c>
      <c r="D130" s="21">
        <v>9.5101998886093497E-4</v>
      </c>
      <c r="E130" s="21">
        <v>3.5364499781280756E-3</v>
      </c>
      <c r="J130" s="2"/>
      <c r="K130" s="2"/>
      <c r="L130" s="26"/>
    </row>
    <row r="131" spans="1:12" x14ac:dyDescent="0.25">
      <c r="A131" s="66"/>
      <c r="K131" s="26"/>
      <c r="L131" s="26"/>
    </row>
    <row r="132" spans="1:12" ht="13" x14ac:dyDescent="0.25">
      <c r="A132" s="66" t="s">
        <v>245</v>
      </c>
      <c r="B132" s="127" t="s">
        <v>235</v>
      </c>
      <c r="C132" s="127"/>
      <c r="D132" s="127"/>
      <c r="E132" s="127"/>
    </row>
    <row r="133" spans="1:12" ht="14" x14ac:dyDescent="0.25">
      <c r="A133" s="66"/>
      <c r="B133" s="27" t="s">
        <v>168</v>
      </c>
      <c r="C133" s="2">
        <v>0</v>
      </c>
      <c r="D133" s="2">
        <v>0</v>
      </c>
      <c r="E133" s="25">
        <v>5.7127303443849087E-3</v>
      </c>
    </row>
    <row r="134" spans="1:12" ht="14" x14ac:dyDescent="0.25">
      <c r="A134" s="66"/>
      <c r="B134" s="27" t="s">
        <v>172</v>
      </c>
      <c r="C134" s="25">
        <v>4.2432798072695732E-3</v>
      </c>
      <c r="D134" s="2">
        <v>0</v>
      </c>
      <c r="E134" s="2">
        <v>0</v>
      </c>
    </row>
    <row r="135" spans="1:12" ht="14" x14ac:dyDescent="0.25">
      <c r="A135" s="66"/>
      <c r="B135" s="27" t="s">
        <v>175</v>
      </c>
      <c r="C135" s="2">
        <v>0</v>
      </c>
      <c r="D135" s="2">
        <v>0</v>
      </c>
      <c r="E135" s="22">
        <v>2.4483099114149809E-3</v>
      </c>
    </row>
    <row r="136" spans="1:12" ht="14" x14ac:dyDescent="0.25">
      <c r="A136" s="66"/>
      <c r="B136" s="27" t="s">
        <v>174</v>
      </c>
      <c r="C136" s="2">
        <v>0</v>
      </c>
      <c r="D136" s="2">
        <v>0</v>
      </c>
      <c r="E136" s="22">
        <v>6.2568001449108124E-3</v>
      </c>
    </row>
    <row r="137" spans="1:12" ht="14" x14ac:dyDescent="0.25">
      <c r="A137" s="66"/>
      <c r="B137" s="19" t="s">
        <v>170</v>
      </c>
      <c r="C137" s="21">
        <v>5.6577096693217754E-3</v>
      </c>
      <c r="D137" s="21">
        <v>6.6571598872542381E-3</v>
      </c>
      <c r="E137" s="21">
        <v>2.9923799447715282E-3</v>
      </c>
    </row>
    <row r="138" spans="1:12" ht="14" x14ac:dyDescent="0.25">
      <c r="A138" s="66"/>
      <c r="B138" s="19" t="s">
        <v>171</v>
      </c>
      <c r="C138" s="2">
        <v>0</v>
      </c>
      <c r="D138" s="2">
        <v>0</v>
      </c>
      <c r="E138" s="22">
        <v>1.9042399944737554E-3</v>
      </c>
    </row>
    <row r="139" spans="1:12" ht="14" x14ac:dyDescent="0.25">
      <c r="A139" s="66"/>
      <c r="B139" s="19" t="s">
        <v>173</v>
      </c>
      <c r="C139" s="21">
        <v>4.2432798072695732E-3</v>
      </c>
      <c r="D139" s="21">
        <v>9.5101998886093497E-4</v>
      </c>
      <c r="E139" s="21">
        <v>1.550598070025444E-2</v>
      </c>
    </row>
    <row r="140" spans="1:12" ht="14" x14ac:dyDescent="0.25">
      <c r="A140" s="66"/>
      <c r="B140" s="19" t="s">
        <v>169</v>
      </c>
      <c r="C140" s="2">
        <v>0</v>
      </c>
      <c r="D140" s="20">
        <v>5.2306200377643108E-3</v>
      </c>
      <c r="E140" s="20">
        <v>4.3525602668523788E-3</v>
      </c>
    </row>
    <row r="141" spans="1:12" ht="14" x14ac:dyDescent="0.25">
      <c r="A141" s="66"/>
      <c r="B141" s="19" t="s">
        <v>167</v>
      </c>
      <c r="C141" s="21">
        <v>8.4865596145391464E-3</v>
      </c>
      <c r="D141" s="21">
        <v>9.5101998886093497E-4</v>
      </c>
      <c r="E141" s="21">
        <v>1.9042399944737554E-3</v>
      </c>
    </row>
    <row r="142" spans="1:12" ht="14" x14ac:dyDescent="0.25">
      <c r="A142" s="66"/>
      <c r="B142" s="19" t="s">
        <v>176</v>
      </c>
      <c r="C142" s="20">
        <v>1.4144299784675241E-3</v>
      </c>
      <c r="D142" s="2">
        <v>0</v>
      </c>
      <c r="E142" s="20">
        <v>2.7203499339520931E-3</v>
      </c>
    </row>
    <row r="143" spans="1:12" ht="14" x14ac:dyDescent="0.25">
      <c r="A143" s="66"/>
      <c r="B143" s="19" t="s">
        <v>177</v>
      </c>
      <c r="C143" s="2">
        <v>0</v>
      </c>
      <c r="D143" s="2">
        <v>0</v>
      </c>
      <c r="E143" s="22">
        <v>1.6322099836543202E-3</v>
      </c>
    </row>
    <row r="144" spans="1:12" x14ac:dyDescent="0.25">
      <c r="A144" s="66"/>
    </row>
    <row r="145" spans="1:5" ht="13" x14ac:dyDescent="0.25">
      <c r="A145" s="66" t="s">
        <v>245</v>
      </c>
      <c r="B145" s="127" t="s">
        <v>236</v>
      </c>
      <c r="C145" s="127"/>
      <c r="D145" s="127"/>
      <c r="E145" s="127"/>
    </row>
    <row r="146" spans="1:5" ht="14" x14ac:dyDescent="0.25">
      <c r="A146" s="66"/>
      <c r="B146" s="19" t="s">
        <v>180</v>
      </c>
      <c r="C146" s="21">
        <v>4.2432798072695732E-3</v>
      </c>
      <c r="D146" s="21">
        <v>4.7550999443046749E-4</v>
      </c>
      <c r="E146" s="21">
        <v>2.7202998171560466E-4</v>
      </c>
    </row>
    <row r="147" spans="1:5" ht="14" x14ac:dyDescent="0.25">
      <c r="A147" s="66"/>
      <c r="B147" s="19" t="s">
        <v>181</v>
      </c>
      <c r="C147" s="21">
        <v>1.4144299784675241E-3</v>
      </c>
      <c r="D147" s="21">
        <v>4.7550999443046749E-4</v>
      </c>
      <c r="E147" s="21">
        <v>2.7203499339520931E-3</v>
      </c>
    </row>
    <row r="148" spans="1:5" ht="14" x14ac:dyDescent="0.25">
      <c r="A148" s="66"/>
      <c r="B148" s="19" t="s">
        <v>184</v>
      </c>
      <c r="C148" s="20">
        <v>7.072139997035265E-3</v>
      </c>
      <c r="D148" s="2">
        <v>0</v>
      </c>
      <c r="E148" s="20">
        <v>2.7202998171560466E-4</v>
      </c>
    </row>
    <row r="149" spans="1:5" ht="14" x14ac:dyDescent="0.25">
      <c r="A149" s="66"/>
      <c r="B149" s="27" t="s">
        <v>183</v>
      </c>
      <c r="C149" s="21">
        <v>4.2432798072695732E-3</v>
      </c>
      <c r="D149" s="21">
        <v>4.7550999443046749E-4</v>
      </c>
      <c r="E149" s="21">
        <v>2.7202998171560466E-4</v>
      </c>
    </row>
    <row r="150" spans="1:5" ht="14" x14ac:dyDescent="0.25">
      <c r="A150" s="66"/>
      <c r="B150" s="27" t="s">
        <v>178</v>
      </c>
      <c r="C150" s="28">
        <v>1.1315419338643551E-2</v>
      </c>
      <c r="D150" s="28">
        <v>8.083689957857132E-3</v>
      </c>
      <c r="E150" s="28">
        <v>1.3329709880053997E-2</v>
      </c>
    </row>
    <row r="151" spans="1:5" ht="14" x14ac:dyDescent="0.25">
      <c r="A151" s="66"/>
      <c r="B151" s="27" t="s">
        <v>179</v>
      </c>
      <c r="C151" s="21">
        <v>9.900989942252636E-3</v>
      </c>
      <c r="D151" s="21">
        <v>7.1326703764498234E-3</v>
      </c>
      <c r="E151" s="21">
        <v>1.468987949192524E-2</v>
      </c>
    </row>
    <row r="152" spans="1:5" ht="14" x14ac:dyDescent="0.25">
      <c r="A152" s="66"/>
      <c r="B152" s="19" t="s">
        <v>182</v>
      </c>
      <c r="C152" s="2">
        <v>0</v>
      </c>
      <c r="D152" s="2">
        <v>0</v>
      </c>
      <c r="E152" s="23">
        <v>5.4407003335654736E-4</v>
      </c>
    </row>
    <row r="153" spans="1:5" ht="14" x14ac:dyDescent="0.25">
      <c r="A153" s="66"/>
      <c r="B153" s="19" t="s">
        <v>104</v>
      </c>
      <c r="C153" s="21">
        <v>8.4865596145391464E-3</v>
      </c>
      <c r="D153" s="21">
        <v>9.5101998886093497E-4</v>
      </c>
      <c r="E153" s="21">
        <v>1.2513600289821625E-2</v>
      </c>
    </row>
    <row r="154" spans="1:5" x14ac:dyDescent="0.25">
      <c r="A154" s="66"/>
    </row>
    <row r="155" spans="1:5" ht="13" x14ac:dyDescent="0.25">
      <c r="A155" s="66" t="s">
        <v>246</v>
      </c>
      <c r="B155" s="125" t="s">
        <v>237</v>
      </c>
      <c r="C155" s="125"/>
      <c r="D155" s="125"/>
      <c r="E155" s="125"/>
    </row>
    <row r="156" spans="1:5" ht="14" x14ac:dyDescent="0.25">
      <c r="A156" s="66"/>
      <c r="B156" s="19" t="s">
        <v>186</v>
      </c>
      <c r="C156" s="21">
        <v>1.4144299784675241E-3</v>
      </c>
      <c r="D156" s="21">
        <v>3.3285799436271191E-3</v>
      </c>
      <c r="E156" s="21">
        <v>2.7202998171560466E-4</v>
      </c>
    </row>
    <row r="157" spans="1:5" ht="14" x14ac:dyDescent="0.25">
      <c r="A157" s="66"/>
      <c r="B157" s="19" t="s">
        <v>166</v>
      </c>
      <c r="C157" s="2">
        <v>0</v>
      </c>
      <c r="D157" s="20">
        <v>5.2306200377643108E-3</v>
      </c>
      <c r="E157" s="20">
        <v>2.7202998171560466E-4</v>
      </c>
    </row>
    <row r="158" spans="1:5" ht="14" x14ac:dyDescent="0.25">
      <c r="A158" s="66"/>
      <c r="B158" s="19" t="s">
        <v>187</v>
      </c>
      <c r="C158" s="21">
        <v>4.2432798072695732E-3</v>
      </c>
      <c r="D158" s="21">
        <v>2.1873509511351585E-2</v>
      </c>
      <c r="E158" s="21">
        <v>2.2034818306565285E-2</v>
      </c>
    </row>
    <row r="159" spans="1:5" ht="14" x14ac:dyDescent="0.25">
      <c r="A159" s="66"/>
      <c r="B159" s="19" t="s">
        <v>188</v>
      </c>
      <c r="C159" s="2">
        <v>0</v>
      </c>
      <c r="D159" s="20">
        <v>7.608179934322834E-3</v>
      </c>
      <c r="E159" s="20">
        <v>3.5364499781280756E-3</v>
      </c>
    </row>
    <row r="160" spans="1:5" ht="14" x14ac:dyDescent="0.25">
      <c r="A160" s="66"/>
      <c r="B160" s="19" t="s">
        <v>192</v>
      </c>
      <c r="C160" s="23">
        <v>4.2432798072695732E-3</v>
      </c>
      <c r="D160" s="2">
        <v>0</v>
      </c>
      <c r="E160" s="2">
        <v>0</v>
      </c>
    </row>
    <row r="161" spans="1:5" ht="14" x14ac:dyDescent="0.25">
      <c r="A161" s="66"/>
      <c r="B161" s="19" t="s">
        <v>185</v>
      </c>
      <c r="C161" s="2">
        <v>0</v>
      </c>
      <c r="D161" s="23">
        <v>4.7550999443046749E-4</v>
      </c>
      <c r="E161" s="2">
        <v>0</v>
      </c>
    </row>
    <row r="162" spans="1:5" ht="14" x14ac:dyDescent="0.25">
      <c r="A162" s="66"/>
      <c r="B162" s="19" t="s">
        <v>190</v>
      </c>
      <c r="C162" s="21">
        <v>4.2432798072695732E-3</v>
      </c>
      <c r="D162" s="21">
        <v>2.3775598965585232E-3</v>
      </c>
      <c r="E162" s="21">
        <v>2.1762801334261894E-3</v>
      </c>
    </row>
    <row r="163" spans="1:5" ht="14" x14ac:dyDescent="0.25">
      <c r="A163" s="66"/>
      <c r="B163" s="19" t="s">
        <v>191</v>
      </c>
      <c r="C163" s="21">
        <v>8.4865596145391464E-3</v>
      </c>
      <c r="D163" s="21">
        <v>4.7550999443046749E-4</v>
      </c>
      <c r="E163" s="21">
        <v>2.7203499339520931E-3</v>
      </c>
    </row>
    <row r="164" spans="1:5" ht="14" x14ac:dyDescent="0.25">
      <c r="A164" s="66"/>
      <c r="B164" s="19" t="s">
        <v>189</v>
      </c>
      <c r="C164" s="21">
        <v>2.828849945217371E-3</v>
      </c>
      <c r="D164" s="21">
        <v>2.3775598965585232E-3</v>
      </c>
      <c r="E164" s="21">
        <v>1.6322099836543202E-3</v>
      </c>
    </row>
    <row r="165" spans="1:5" x14ac:dyDescent="0.25">
      <c r="A165" s="66"/>
    </row>
    <row r="166" spans="1:5" ht="13" x14ac:dyDescent="0.25">
      <c r="A166" s="66" t="s">
        <v>246</v>
      </c>
      <c r="B166" s="125" t="s">
        <v>238</v>
      </c>
      <c r="C166" s="125"/>
      <c r="D166" s="125"/>
      <c r="E166" s="125"/>
    </row>
    <row r="167" spans="1:5" ht="14" x14ac:dyDescent="0.25">
      <c r="A167" s="66"/>
      <c r="B167" s="19" t="s">
        <v>84</v>
      </c>
      <c r="C167" s="20">
        <v>1.4144270680844784E-2</v>
      </c>
      <c r="D167" s="2">
        <v>0</v>
      </c>
      <c r="E167" s="20">
        <v>8.1610004417598248E-4</v>
      </c>
    </row>
    <row r="168" spans="1:5" ht="14" x14ac:dyDescent="0.25">
      <c r="A168" s="66"/>
      <c r="B168" s="19" t="s">
        <v>85</v>
      </c>
      <c r="C168" s="21">
        <v>7.072139997035265E-3</v>
      </c>
      <c r="D168" s="21">
        <v>9.5101998886093497E-4</v>
      </c>
      <c r="E168" s="21">
        <v>2.7203499339520931E-3</v>
      </c>
    </row>
    <row r="169" spans="1:5" ht="14" x14ac:dyDescent="0.25">
      <c r="A169" s="66"/>
      <c r="B169" s="19" t="s">
        <v>81</v>
      </c>
      <c r="C169" s="20">
        <v>1.6973130404949188E-2</v>
      </c>
      <c r="D169" s="2">
        <v>0</v>
      </c>
      <c r="E169" s="20">
        <v>5.4407003335654736E-4</v>
      </c>
    </row>
    <row r="170" spans="1:5" ht="14" x14ac:dyDescent="0.25">
      <c r="A170" s="66"/>
      <c r="B170" s="19" t="s">
        <v>82</v>
      </c>
      <c r="C170" s="20">
        <v>1.4144270680844784E-2</v>
      </c>
      <c r="D170" s="20">
        <v>4.7550999443046749E-4</v>
      </c>
      <c r="E170" s="2">
        <v>0</v>
      </c>
    </row>
    <row r="171" spans="1:5" ht="14" x14ac:dyDescent="0.25">
      <c r="A171" s="66"/>
      <c r="B171" s="19" t="s">
        <v>79</v>
      </c>
      <c r="C171" s="20">
        <v>1.4144299784675241E-3</v>
      </c>
      <c r="D171" s="2">
        <v>0</v>
      </c>
      <c r="E171" s="20">
        <v>5.7127303443849087E-3</v>
      </c>
    </row>
    <row r="172" spans="1:5" ht="14" x14ac:dyDescent="0.25">
      <c r="A172" s="66"/>
      <c r="B172" s="19" t="s">
        <v>87</v>
      </c>
      <c r="C172" s="21">
        <v>9.900989942252636E-3</v>
      </c>
      <c r="D172" s="21">
        <v>6.1816503293812275E-3</v>
      </c>
      <c r="E172" s="21">
        <v>2.9923799447715282E-3</v>
      </c>
    </row>
    <row r="173" spans="1:5" ht="14" x14ac:dyDescent="0.25">
      <c r="A173" s="66"/>
      <c r="B173" s="19" t="s">
        <v>75</v>
      </c>
      <c r="C173" s="23">
        <v>1.4144299784675241E-3</v>
      </c>
      <c r="D173" s="2">
        <v>0</v>
      </c>
      <c r="E173" s="2">
        <v>0</v>
      </c>
    </row>
    <row r="174" spans="1:5" ht="14" x14ac:dyDescent="0.25">
      <c r="A174" s="66"/>
      <c r="B174" s="19" t="s">
        <v>89</v>
      </c>
      <c r="C174" s="23">
        <v>1.4144299784675241E-3</v>
      </c>
      <c r="D174" s="2">
        <v>0</v>
      </c>
      <c r="E174" s="2">
        <v>0</v>
      </c>
    </row>
    <row r="175" spans="1:5" ht="14" x14ac:dyDescent="0.25">
      <c r="A175" s="66"/>
      <c r="B175" s="19" t="s">
        <v>72</v>
      </c>
      <c r="C175" s="23">
        <v>1.4144299784675241E-3</v>
      </c>
      <c r="D175" s="2">
        <v>0</v>
      </c>
      <c r="E175" s="2">
        <v>0</v>
      </c>
    </row>
    <row r="176" spans="1:5" ht="14" x14ac:dyDescent="0.25">
      <c r="A176" s="66"/>
      <c r="B176" s="19" t="s">
        <v>86</v>
      </c>
      <c r="C176" s="2">
        <v>0</v>
      </c>
      <c r="D176" s="20">
        <v>1.9020399777218699E-3</v>
      </c>
      <c r="E176" s="20">
        <v>8.1610004417598248E-4</v>
      </c>
    </row>
    <row r="177" spans="1:5" ht="14" x14ac:dyDescent="0.25">
      <c r="A177" s="66"/>
      <c r="B177" s="19" t="s">
        <v>73</v>
      </c>
      <c r="C177" s="23">
        <v>1.4144299784675241E-3</v>
      </c>
      <c r="D177" s="2">
        <v>0</v>
      </c>
      <c r="E177" s="2">
        <v>0</v>
      </c>
    </row>
    <row r="178" spans="1:5" ht="14" x14ac:dyDescent="0.25">
      <c r="A178" s="66"/>
      <c r="B178" s="19" t="s">
        <v>80</v>
      </c>
      <c r="C178" s="20">
        <v>2.828849945217371E-3</v>
      </c>
      <c r="D178" s="2">
        <v>0</v>
      </c>
      <c r="E178" s="20">
        <v>8.1610004417598248E-4</v>
      </c>
    </row>
    <row r="179" spans="1:5" ht="14" x14ac:dyDescent="0.25">
      <c r="A179" s="66"/>
      <c r="B179" s="19" t="s">
        <v>78</v>
      </c>
      <c r="C179" s="21">
        <v>1.4144299784675241E-3</v>
      </c>
      <c r="D179" s="21">
        <v>3.3285799436271191E-3</v>
      </c>
      <c r="E179" s="21">
        <v>7.072910200804472E-3</v>
      </c>
    </row>
    <row r="180" spans="1:5" ht="14" x14ac:dyDescent="0.25">
      <c r="A180" s="66"/>
      <c r="B180" s="19" t="s">
        <v>71</v>
      </c>
      <c r="C180" s="23">
        <v>1.4144299784675241E-3</v>
      </c>
      <c r="D180" s="2">
        <v>0</v>
      </c>
      <c r="E180" s="2">
        <v>0</v>
      </c>
    </row>
    <row r="181" spans="1:5" ht="14" x14ac:dyDescent="0.25">
      <c r="A181" s="66"/>
      <c r="B181" s="19" t="s">
        <v>83</v>
      </c>
      <c r="C181" s="20">
        <v>9.900989942252636E-3</v>
      </c>
      <c r="D181" s="2">
        <v>0</v>
      </c>
      <c r="E181" s="20">
        <v>4.6245898120105267E-3</v>
      </c>
    </row>
    <row r="182" spans="1:5" ht="14" x14ac:dyDescent="0.25">
      <c r="A182" s="66"/>
      <c r="B182" s="19" t="s">
        <v>74</v>
      </c>
      <c r="C182" s="20">
        <v>1.4144299784675241E-3</v>
      </c>
      <c r="D182" s="2">
        <v>0</v>
      </c>
      <c r="E182" s="20">
        <v>2.7202998171560466E-4</v>
      </c>
    </row>
    <row r="183" spans="1:5" ht="14" x14ac:dyDescent="0.25">
      <c r="A183" s="66"/>
      <c r="B183" s="19" t="s">
        <v>88</v>
      </c>
      <c r="C183" s="21">
        <v>2.828849945217371E-3</v>
      </c>
      <c r="D183" s="21">
        <v>4.7550999443046749E-4</v>
      </c>
      <c r="E183" s="21">
        <v>4.6245898120105267E-3</v>
      </c>
    </row>
    <row r="184" spans="1:5" ht="14" x14ac:dyDescent="0.25">
      <c r="A184" s="66"/>
      <c r="B184" s="19" t="s">
        <v>76</v>
      </c>
      <c r="C184" s="23">
        <v>2.828849945217371E-3</v>
      </c>
      <c r="D184" s="2">
        <v>0</v>
      </c>
      <c r="E184" s="2">
        <v>0</v>
      </c>
    </row>
    <row r="185" spans="1:5" ht="14" x14ac:dyDescent="0.25">
      <c r="A185" s="66"/>
      <c r="B185" s="19" t="s">
        <v>77</v>
      </c>
      <c r="C185" s="21">
        <v>5.6577096693217754E-3</v>
      </c>
      <c r="D185" s="21">
        <v>4.7550999443046749E-4</v>
      </c>
      <c r="E185" s="21">
        <v>1.2513600289821625E-2</v>
      </c>
    </row>
    <row r="186" spans="1:5" x14ac:dyDescent="0.25">
      <c r="A186" s="66"/>
    </row>
    <row r="187" spans="1:5" ht="13" x14ac:dyDescent="0.25">
      <c r="A187" s="66" t="s">
        <v>245</v>
      </c>
      <c r="B187" s="127" t="s">
        <v>239</v>
      </c>
      <c r="C187" s="127"/>
      <c r="D187" s="127"/>
      <c r="E187" s="127"/>
    </row>
    <row r="188" spans="1:5" ht="14" x14ac:dyDescent="0.25">
      <c r="A188" s="66"/>
      <c r="B188" s="19" t="s">
        <v>194</v>
      </c>
      <c r="C188" s="23">
        <v>1.4144299784675241E-3</v>
      </c>
      <c r="D188" s="2">
        <v>0</v>
      </c>
      <c r="E188" s="2">
        <v>0</v>
      </c>
    </row>
    <row r="189" spans="1:5" ht="14" x14ac:dyDescent="0.25">
      <c r="A189" s="66"/>
      <c r="B189" s="19" t="s">
        <v>205</v>
      </c>
      <c r="C189" s="23">
        <v>1.4144299784675241E-3</v>
      </c>
      <c r="D189" s="2">
        <v>0</v>
      </c>
      <c r="E189" s="2">
        <v>0</v>
      </c>
    </row>
    <row r="190" spans="1:5" ht="14" x14ac:dyDescent="0.25">
      <c r="A190" s="66"/>
      <c r="B190" s="19" t="s">
        <v>203</v>
      </c>
      <c r="C190" s="20">
        <v>2.828849945217371E-3</v>
      </c>
      <c r="D190" s="20">
        <v>2.3775598965585232E-3</v>
      </c>
      <c r="E190" s="2">
        <v>0</v>
      </c>
    </row>
    <row r="191" spans="1:5" ht="14" x14ac:dyDescent="0.25">
      <c r="A191" s="66"/>
      <c r="B191" s="19" t="s">
        <v>193</v>
      </c>
      <c r="C191" s="21">
        <v>4.2432798072695732E-3</v>
      </c>
      <c r="D191" s="21">
        <v>4.7550999443046749E-4</v>
      </c>
      <c r="E191" s="21">
        <v>5.4407003335654736E-4</v>
      </c>
    </row>
    <row r="192" spans="1:5" ht="14" x14ac:dyDescent="0.25">
      <c r="A192" s="66"/>
      <c r="B192" s="19" t="s">
        <v>201</v>
      </c>
      <c r="C192" s="23">
        <v>1.4144299784675241E-3</v>
      </c>
      <c r="D192" s="2">
        <v>0</v>
      </c>
      <c r="E192" s="2">
        <v>0</v>
      </c>
    </row>
    <row r="193" spans="1:5" ht="14" x14ac:dyDescent="0.25">
      <c r="A193" s="66"/>
      <c r="B193" s="19" t="s">
        <v>223</v>
      </c>
      <c r="C193" s="23">
        <v>2.828849945217371E-3</v>
      </c>
      <c r="D193" s="2">
        <v>0</v>
      </c>
      <c r="E193" s="2">
        <v>0</v>
      </c>
    </row>
    <row r="194" spans="1:5" ht="14" x14ac:dyDescent="0.25">
      <c r="A194" s="66"/>
      <c r="B194" s="19" t="s">
        <v>197</v>
      </c>
      <c r="C194" s="21">
        <v>1.8387550488114357E-2</v>
      </c>
      <c r="D194" s="21">
        <v>9.5101998886093497E-4</v>
      </c>
      <c r="E194" s="21">
        <v>2.1762801334261894E-3</v>
      </c>
    </row>
    <row r="195" spans="1:5" ht="14" x14ac:dyDescent="0.25">
      <c r="A195" s="66"/>
      <c r="B195" s="19" t="s">
        <v>204</v>
      </c>
      <c r="C195" s="21">
        <v>5.6577096693217754E-3</v>
      </c>
      <c r="D195" s="21">
        <v>4.7550999443046749E-4</v>
      </c>
      <c r="E195" s="21">
        <v>5.4407003335654736E-4</v>
      </c>
    </row>
    <row r="196" spans="1:5" ht="14" x14ac:dyDescent="0.25">
      <c r="A196" s="66"/>
      <c r="B196" s="19" t="s">
        <v>196</v>
      </c>
      <c r="C196" s="21">
        <v>5.6577096693217754E-3</v>
      </c>
      <c r="D196" s="21">
        <v>4.7550999443046749E-4</v>
      </c>
      <c r="E196" s="21">
        <v>1.9042399944737554E-3</v>
      </c>
    </row>
    <row r="197" spans="1:5" ht="14" x14ac:dyDescent="0.25">
      <c r="A197" s="66"/>
      <c r="B197" s="19" t="s">
        <v>202</v>
      </c>
      <c r="C197" s="28">
        <v>1.4144299784675241E-3</v>
      </c>
      <c r="D197" s="28">
        <v>9.5101998886093497E-4</v>
      </c>
      <c r="E197" s="28">
        <v>0</v>
      </c>
    </row>
    <row r="198" spans="1:5" ht="14" x14ac:dyDescent="0.25">
      <c r="A198" s="66"/>
      <c r="B198" s="19" t="s">
        <v>199</v>
      </c>
      <c r="C198" s="20">
        <v>2.828849945217371E-3</v>
      </c>
      <c r="D198" s="2">
        <v>0</v>
      </c>
      <c r="E198" s="20">
        <v>2.7202998171560466E-4</v>
      </c>
    </row>
    <row r="199" spans="1:5" ht="14" x14ac:dyDescent="0.25">
      <c r="A199" s="66"/>
      <c r="B199" s="19" t="s">
        <v>198</v>
      </c>
      <c r="C199" s="2">
        <v>0</v>
      </c>
      <c r="D199" s="20">
        <v>9.5101998886093497E-4</v>
      </c>
      <c r="E199" s="20">
        <v>1.6322099836543202E-3</v>
      </c>
    </row>
    <row r="200" spans="1:5" ht="14" x14ac:dyDescent="0.25">
      <c r="A200" s="66"/>
      <c r="B200" s="19" t="s">
        <v>222</v>
      </c>
      <c r="C200" s="23">
        <v>2.828849945217371E-3</v>
      </c>
      <c r="D200" s="2">
        <v>0</v>
      </c>
      <c r="E200" s="2">
        <v>0</v>
      </c>
    </row>
    <row r="201" spans="1:5" ht="14" x14ac:dyDescent="0.25">
      <c r="A201" s="66"/>
      <c r="B201" s="19" t="s">
        <v>200</v>
      </c>
      <c r="C201" s="21">
        <v>3.2531820237636566E-2</v>
      </c>
      <c r="D201" s="21">
        <v>8.5591999813914299E-3</v>
      </c>
      <c r="E201" s="21">
        <v>3.2100111246109009E-2</v>
      </c>
    </row>
    <row r="202" spans="1:5" ht="14" x14ac:dyDescent="0.25">
      <c r="A202" s="66"/>
      <c r="B202" s="19" t="s">
        <v>195</v>
      </c>
      <c r="C202" s="23">
        <v>4.2432798072695732E-3</v>
      </c>
      <c r="D202" s="2">
        <v>0</v>
      </c>
      <c r="E202" s="2">
        <v>0</v>
      </c>
    </row>
    <row r="203" spans="1:5" x14ac:dyDescent="0.25">
      <c r="A203" s="66"/>
    </row>
    <row r="204" spans="1:5" ht="13" x14ac:dyDescent="0.25">
      <c r="A204" s="66" t="s">
        <v>246</v>
      </c>
      <c r="B204" s="125" t="s">
        <v>240</v>
      </c>
      <c r="C204" s="125"/>
      <c r="D204" s="125"/>
      <c r="E204" s="125"/>
    </row>
    <row r="205" spans="1:5" ht="14" x14ac:dyDescent="0.25">
      <c r="A205" s="66"/>
      <c r="B205" s="19" t="s">
        <v>102</v>
      </c>
      <c r="C205" s="20">
        <v>1.4144299784675241E-3</v>
      </c>
      <c r="D205" s="2">
        <v>0</v>
      </c>
      <c r="E205" s="20">
        <v>5.4407003335654736E-4</v>
      </c>
    </row>
    <row r="206" spans="1:5" ht="14" x14ac:dyDescent="0.25">
      <c r="A206" s="66"/>
      <c r="B206" s="19" t="s">
        <v>91</v>
      </c>
      <c r="C206" s="21">
        <v>1.1315419338643551E-2</v>
      </c>
      <c r="D206" s="21">
        <v>1.4265300706028938E-3</v>
      </c>
      <c r="E206" s="21">
        <v>7.8890100121498108E-3</v>
      </c>
    </row>
    <row r="207" spans="1:5" ht="14" x14ac:dyDescent="0.25">
      <c r="A207" s="66"/>
      <c r="B207" s="19" t="s">
        <v>93</v>
      </c>
      <c r="C207" s="21">
        <v>1.2729840353131294E-2</v>
      </c>
      <c r="D207" s="21">
        <v>1.4265300706028938E-3</v>
      </c>
      <c r="E207" s="21">
        <v>2.9923799447715282E-3</v>
      </c>
    </row>
    <row r="208" spans="1:5" ht="14" x14ac:dyDescent="0.25">
      <c r="A208" s="66"/>
      <c r="B208" s="19" t="s">
        <v>90</v>
      </c>
      <c r="C208" s="21">
        <v>1.4144299784675241E-3</v>
      </c>
      <c r="D208" s="21">
        <v>9.5101998886093497E-4</v>
      </c>
      <c r="E208" s="21">
        <v>9.2491796240210533E-3</v>
      </c>
    </row>
    <row r="209" spans="1:5" ht="14" x14ac:dyDescent="0.25">
      <c r="A209" s="66"/>
      <c r="B209" s="19" t="s">
        <v>100</v>
      </c>
      <c r="C209" s="21">
        <v>9.900989942252636E-3</v>
      </c>
      <c r="D209" s="21">
        <v>1.4265300706028938E-3</v>
      </c>
      <c r="E209" s="21">
        <v>5.4406998679041862E-3</v>
      </c>
    </row>
    <row r="210" spans="1:5" ht="14" x14ac:dyDescent="0.25">
      <c r="A210" s="66"/>
      <c r="B210" s="19" t="s">
        <v>94</v>
      </c>
      <c r="C210" s="2">
        <v>0</v>
      </c>
      <c r="D210" s="2">
        <v>0</v>
      </c>
      <c r="E210" s="22">
        <v>1.9042399944737554E-3</v>
      </c>
    </row>
    <row r="211" spans="1:5" ht="14" x14ac:dyDescent="0.25">
      <c r="A211" s="66"/>
      <c r="B211" s="19" t="s">
        <v>96</v>
      </c>
      <c r="C211" s="21">
        <v>2.828849945217371E-3</v>
      </c>
      <c r="D211" s="21">
        <v>4.7551100142300129E-3</v>
      </c>
      <c r="E211" s="21">
        <v>5.4407003335654736E-4</v>
      </c>
    </row>
    <row r="212" spans="1:5" ht="14" x14ac:dyDescent="0.25">
      <c r="A212" s="66"/>
      <c r="B212" s="19" t="s">
        <v>98</v>
      </c>
      <c r="C212" s="2">
        <v>0</v>
      </c>
      <c r="D212" s="23">
        <v>2.3775598965585232E-3</v>
      </c>
      <c r="E212" s="2">
        <v>0</v>
      </c>
    </row>
    <row r="213" spans="1:5" ht="14" x14ac:dyDescent="0.25">
      <c r="A213" s="66"/>
      <c r="B213" s="19" t="s">
        <v>92</v>
      </c>
      <c r="C213" s="23">
        <v>7.072139997035265E-3</v>
      </c>
      <c r="D213" s="2">
        <v>0</v>
      </c>
      <c r="E213" s="2">
        <v>0</v>
      </c>
    </row>
    <row r="214" spans="1:5" ht="14" x14ac:dyDescent="0.25">
      <c r="A214" s="66"/>
      <c r="B214" s="19" t="s">
        <v>97</v>
      </c>
      <c r="C214" s="21">
        <v>1.6973130404949188E-2</v>
      </c>
      <c r="D214" s="21">
        <v>9.5101998886093497E-4</v>
      </c>
      <c r="E214" s="21">
        <v>5.4407003335654736E-4</v>
      </c>
    </row>
    <row r="215" spans="1:5" ht="14" x14ac:dyDescent="0.25">
      <c r="A215" s="66"/>
      <c r="B215" s="19" t="s">
        <v>99</v>
      </c>
      <c r="C215" s="2">
        <v>0</v>
      </c>
      <c r="D215" s="2">
        <v>0</v>
      </c>
      <c r="E215" s="22">
        <v>2.7202998171560466E-4</v>
      </c>
    </row>
    <row r="216" spans="1:5" ht="14" x14ac:dyDescent="0.25">
      <c r="A216" s="66"/>
      <c r="B216" s="19" t="s">
        <v>101</v>
      </c>
      <c r="C216" s="21">
        <v>1.4144299784675241E-3</v>
      </c>
      <c r="D216" s="21">
        <v>2.8530699200928211E-3</v>
      </c>
      <c r="E216" s="21">
        <v>3.8084900006651878E-3</v>
      </c>
    </row>
    <row r="217" spans="1:5" ht="14" x14ac:dyDescent="0.25">
      <c r="A217" s="66"/>
      <c r="B217" s="19" t="s">
        <v>95</v>
      </c>
      <c r="C217" s="2">
        <v>0</v>
      </c>
      <c r="D217" s="2">
        <v>0</v>
      </c>
      <c r="E217" s="23">
        <v>2.1762801334261894E-3</v>
      </c>
    </row>
    <row r="218" spans="1:5" ht="14" x14ac:dyDescent="0.25">
      <c r="A218" s="66"/>
      <c r="B218" s="19"/>
    </row>
    <row r="219" spans="1:5" ht="13" x14ac:dyDescent="0.25">
      <c r="A219" s="66" t="s">
        <v>246</v>
      </c>
      <c r="B219" s="125" t="s">
        <v>241</v>
      </c>
      <c r="C219" s="125"/>
      <c r="D219" s="125"/>
      <c r="E219" s="125"/>
    </row>
    <row r="220" spans="1:5" ht="14" x14ac:dyDescent="0.25">
      <c r="A220" s="66"/>
      <c r="B220" s="19" t="s">
        <v>105</v>
      </c>
      <c r="C220" s="21">
        <v>8.4865596145391464E-3</v>
      </c>
      <c r="D220" s="21">
        <v>4.7550999443046749E-4</v>
      </c>
      <c r="E220" s="21">
        <v>5.7127303443849087E-3</v>
      </c>
    </row>
    <row r="221" spans="1:5" ht="14" x14ac:dyDescent="0.25">
      <c r="A221" s="66"/>
      <c r="B221" s="19" t="s">
        <v>103</v>
      </c>
      <c r="C221" s="21">
        <v>1.2729840353131294E-2</v>
      </c>
      <c r="D221" s="21">
        <v>8.5591999813914299E-3</v>
      </c>
      <c r="E221" s="21">
        <v>1.1697500012814999E-2</v>
      </c>
    </row>
    <row r="222" spans="1:5" ht="14" x14ac:dyDescent="0.25">
      <c r="A222" s="66"/>
      <c r="B222" s="19" t="s">
        <v>107</v>
      </c>
      <c r="C222" s="21">
        <v>5.6577096693217754E-3</v>
      </c>
      <c r="D222" s="21">
        <v>1.4265300706028938E-3</v>
      </c>
      <c r="E222" s="21">
        <v>8.1610004417598248E-4</v>
      </c>
    </row>
    <row r="223" spans="1:5" ht="14" x14ac:dyDescent="0.25">
      <c r="A223" s="66"/>
      <c r="B223" s="19" t="s">
        <v>108</v>
      </c>
      <c r="C223" s="21">
        <v>1.4144299784675241E-3</v>
      </c>
      <c r="D223" s="21">
        <v>1.4265300706028938E-3</v>
      </c>
      <c r="E223" s="21">
        <v>2.7203499339520931E-3</v>
      </c>
    </row>
    <row r="224" spans="1:5" ht="14" x14ac:dyDescent="0.25">
      <c r="A224" s="66"/>
      <c r="B224" s="19" t="s">
        <v>106</v>
      </c>
      <c r="C224" s="21">
        <v>2.828849945217371E-3</v>
      </c>
      <c r="D224" s="21">
        <v>1.4265300706028938E-3</v>
      </c>
      <c r="E224" s="21">
        <v>2.7202998171560466E-4</v>
      </c>
    </row>
    <row r="225" spans="1:5" ht="14" x14ac:dyDescent="0.25">
      <c r="A225" s="66"/>
      <c r="B225" s="19" t="s">
        <v>104</v>
      </c>
      <c r="C225" s="21">
        <v>8.4865596145391464E-3</v>
      </c>
      <c r="D225" s="21">
        <v>9.5101998886093497E-4</v>
      </c>
      <c r="E225" s="21">
        <v>1.2513600289821625E-2</v>
      </c>
    </row>
    <row r="226" spans="1:5" x14ac:dyDescent="0.25">
      <c r="A226" s="66"/>
    </row>
    <row r="227" spans="1:5" ht="13" x14ac:dyDescent="0.25">
      <c r="A227" s="66" t="s">
        <v>245</v>
      </c>
      <c r="B227" s="127" t="s">
        <v>242</v>
      </c>
      <c r="C227" s="127"/>
      <c r="D227" s="127"/>
      <c r="E227" s="127"/>
    </row>
    <row r="228" spans="1:5" ht="14" x14ac:dyDescent="0.25">
      <c r="A228" s="66"/>
      <c r="B228" s="27" t="s">
        <v>206</v>
      </c>
      <c r="C228" s="28">
        <v>1.5558701008558273E-2</v>
      </c>
      <c r="D228" s="28">
        <v>2.2824540734291077E-2</v>
      </c>
      <c r="E228" s="28">
        <v>1.7682259902358055E-2</v>
      </c>
    </row>
    <row r="229" spans="1:5" ht="14" x14ac:dyDescent="0.25">
      <c r="A229" s="66"/>
      <c r="B229" s="19" t="s">
        <v>207</v>
      </c>
      <c r="C229" s="2">
        <v>0</v>
      </c>
      <c r="D229" s="20">
        <v>3.3285799436271191E-3</v>
      </c>
      <c r="E229" s="20">
        <v>1.0881400667130947E-3</v>
      </c>
    </row>
    <row r="230" spans="1:5" ht="14" x14ac:dyDescent="0.25">
      <c r="A230" s="66"/>
      <c r="B230" s="19" t="s">
        <v>208</v>
      </c>
      <c r="C230" s="21">
        <v>2.828849945217371E-3</v>
      </c>
      <c r="D230" s="21">
        <v>2.8530699200928211E-3</v>
      </c>
      <c r="E230" s="21">
        <v>5.4407003335654736E-4</v>
      </c>
    </row>
    <row r="231" spans="1:5" x14ac:dyDescent="0.25">
      <c r="A231" s="66"/>
    </row>
    <row r="232" spans="1:5" ht="13" x14ac:dyDescent="0.25">
      <c r="A232" s="66" t="s">
        <v>246</v>
      </c>
      <c r="B232" s="125" t="s">
        <v>243</v>
      </c>
      <c r="C232" s="125"/>
      <c r="D232" s="125"/>
      <c r="E232" s="125"/>
    </row>
    <row r="233" spans="1:5" ht="14" x14ac:dyDescent="0.25">
      <c r="A233" s="66"/>
      <c r="B233" s="19" t="s">
        <v>217</v>
      </c>
      <c r="C233" s="21">
        <v>1.4144299784675241E-3</v>
      </c>
      <c r="D233" s="21">
        <v>9.5101998886093497E-4</v>
      </c>
      <c r="E233" s="21">
        <v>5.4407003335654736E-4</v>
      </c>
    </row>
    <row r="234" spans="1:5" ht="14" x14ac:dyDescent="0.25">
      <c r="A234" s="66"/>
      <c r="B234" s="19" t="s">
        <v>214</v>
      </c>
      <c r="C234" s="23">
        <v>2.828849945217371E-3</v>
      </c>
      <c r="D234" s="2">
        <v>0</v>
      </c>
      <c r="E234" s="2">
        <v>0</v>
      </c>
    </row>
    <row r="235" spans="1:5" ht="14" x14ac:dyDescent="0.25">
      <c r="A235" s="66"/>
      <c r="B235" s="19" t="s">
        <v>212</v>
      </c>
      <c r="C235" s="21">
        <v>4.2432798072695732E-3</v>
      </c>
      <c r="D235" s="21">
        <v>9.5101998886093497E-4</v>
      </c>
      <c r="E235" s="21">
        <v>2.7202998171560466E-4</v>
      </c>
    </row>
    <row r="236" spans="1:5" ht="14" x14ac:dyDescent="0.25">
      <c r="A236" s="66"/>
      <c r="B236" s="19" t="s">
        <v>210</v>
      </c>
      <c r="C236" s="2">
        <v>0</v>
      </c>
      <c r="D236" s="20">
        <v>2.3775598965585232E-3</v>
      </c>
      <c r="E236" s="20">
        <v>2.7202998171560466E-4</v>
      </c>
    </row>
    <row r="237" spans="1:5" ht="14" x14ac:dyDescent="0.25">
      <c r="A237" s="66"/>
      <c r="B237" s="19" t="s">
        <v>209</v>
      </c>
      <c r="C237" s="2">
        <v>0</v>
      </c>
      <c r="D237" s="2">
        <v>0</v>
      </c>
      <c r="E237" s="22">
        <v>2.7202998171560466E-4</v>
      </c>
    </row>
    <row r="238" spans="1:5" ht="14" x14ac:dyDescent="0.25">
      <c r="A238" s="66"/>
      <c r="B238" s="19" t="s">
        <v>213</v>
      </c>
      <c r="C238" s="21">
        <v>2.828849945217371E-3</v>
      </c>
      <c r="D238" s="21">
        <v>4.7550999443046749E-4</v>
      </c>
      <c r="E238" s="21">
        <v>2.7202998171560466E-4</v>
      </c>
    </row>
    <row r="239" spans="1:5" ht="14" x14ac:dyDescent="0.25">
      <c r="A239" s="66"/>
      <c r="B239" s="19" t="s">
        <v>216</v>
      </c>
      <c r="C239" s="21">
        <v>1.4144299784675241E-3</v>
      </c>
      <c r="D239" s="21">
        <v>4.7551100142300129E-3</v>
      </c>
      <c r="E239" s="21">
        <v>8.1610004417598248E-4</v>
      </c>
    </row>
    <row r="240" spans="1:5" ht="14" x14ac:dyDescent="0.25">
      <c r="A240" s="66"/>
      <c r="B240" s="19" t="s">
        <v>211</v>
      </c>
      <c r="C240" s="2">
        <v>0</v>
      </c>
      <c r="D240" s="2">
        <v>0</v>
      </c>
      <c r="E240" s="23">
        <v>1.6322099836543202E-3</v>
      </c>
    </row>
    <row r="241" spans="1:5" ht="14" x14ac:dyDescent="0.25">
      <c r="A241" s="66"/>
      <c r="B241" s="19" t="s">
        <v>215</v>
      </c>
      <c r="C241" s="2">
        <v>0</v>
      </c>
      <c r="D241" s="20">
        <v>4.7550999443046749E-4</v>
      </c>
      <c r="E241" s="20">
        <v>8.1610004417598248E-4</v>
      </c>
    </row>
    <row r="242" spans="1:5" ht="14" x14ac:dyDescent="0.25">
      <c r="A242" s="66"/>
      <c r="B242" s="19" t="s">
        <v>220</v>
      </c>
      <c r="C242" s="21">
        <v>1.4144299784675241E-3</v>
      </c>
      <c r="D242" s="21">
        <v>2.3775598965585232E-3</v>
      </c>
      <c r="E242" s="21">
        <v>4.6245898120105267E-3</v>
      </c>
    </row>
    <row r="243" spans="1:5" ht="14" x14ac:dyDescent="0.25">
      <c r="A243" s="66"/>
      <c r="B243" s="19" t="s">
        <v>219</v>
      </c>
      <c r="C243" s="21">
        <v>1.4144299784675241E-3</v>
      </c>
      <c r="D243" s="21">
        <v>9.5102200284600258E-3</v>
      </c>
      <c r="E243" s="21">
        <v>2.7202998171560466E-4</v>
      </c>
    </row>
    <row r="244" spans="1:5" ht="14" x14ac:dyDescent="0.25">
      <c r="A244" s="66"/>
      <c r="B244" s="19" t="s">
        <v>218</v>
      </c>
      <c r="C244" s="21">
        <v>5.6577096693217754E-3</v>
      </c>
      <c r="D244" s="21">
        <v>4.279599990695715E-3</v>
      </c>
      <c r="E244" s="21">
        <v>8.1610004417598248E-4</v>
      </c>
    </row>
    <row r="245" spans="1:5" ht="14" x14ac:dyDescent="0.25">
      <c r="A245" s="66"/>
      <c r="B245" s="19" t="s">
        <v>221</v>
      </c>
      <c r="C245" s="21">
        <v>1.4144299784675241E-3</v>
      </c>
      <c r="D245" s="21">
        <v>4.7550999443046749E-4</v>
      </c>
      <c r="E245" s="21">
        <v>2.7202998171560466E-4</v>
      </c>
    </row>
  </sheetData>
  <mergeCells count="37">
    <mergeCell ref="A7:E7"/>
    <mergeCell ref="B28:E28"/>
    <mergeCell ref="B29:E29"/>
    <mergeCell ref="B31:E31"/>
    <mergeCell ref="B32:E32"/>
    <mergeCell ref="B9:E9"/>
    <mergeCell ref="B10:C10"/>
    <mergeCell ref="B12:E12"/>
    <mergeCell ref="B16:E16"/>
    <mergeCell ref="B13:C13"/>
    <mergeCell ref="B14:C14"/>
    <mergeCell ref="B34:E34"/>
    <mergeCell ref="B17:C17"/>
    <mergeCell ref="B18:C18"/>
    <mergeCell ref="B20:E20"/>
    <mergeCell ref="B22:E22"/>
    <mergeCell ref="B23:E23"/>
    <mergeCell ref="B25:E25"/>
    <mergeCell ref="B109:E109"/>
    <mergeCell ref="B35:E35"/>
    <mergeCell ref="B37:E37"/>
    <mergeCell ref="B38:E38"/>
    <mergeCell ref="B204:E204"/>
    <mergeCell ref="B40:E40"/>
    <mergeCell ref="B60:E60"/>
    <mergeCell ref="B77:E77"/>
    <mergeCell ref="B91:E91"/>
    <mergeCell ref="B100:E100"/>
    <mergeCell ref="B232:E232"/>
    <mergeCell ref="B118:E118"/>
    <mergeCell ref="B132:E132"/>
    <mergeCell ref="B145:E145"/>
    <mergeCell ref="B155:E155"/>
    <mergeCell ref="B166:E166"/>
    <mergeCell ref="B187:E187"/>
    <mergeCell ref="B227:E227"/>
    <mergeCell ref="B219:E219"/>
  </mergeCells>
  <pageMargins left="0.7" right="0.7" top="0.75" bottom="0.75" header="0.3" footer="0.3"/>
  <pageSetup paperSize="9" scale="61" orientation="portrait" r:id="rId1"/>
  <rowBreaks count="2" manualBreakCount="2">
    <brk id="89" max="16383" man="1"/>
    <brk id="164" max="16383" man="1"/>
  </rowBreaks>
  <colBreaks count="1" manualBreakCount="1">
    <brk id="6" min="39" max="2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50" zoomScaleNormal="50" workbookViewId="0">
      <selection activeCell="F35" sqref="F35"/>
    </sheetView>
  </sheetViews>
  <sheetFormatPr defaultRowHeight="12.5" x14ac:dyDescent="0.25"/>
  <cols>
    <col min="1" max="1" width="52.6328125" customWidth="1"/>
    <col min="2" max="2" width="7.36328125" customWidth="1"/>
    <col min="3" max="3" width="7.54296875" customWidth="1"/>
    <col min="5" max="5" width="3.90625" customWidth="1"/>
    <col min="6" max="6" width="38.08984375" customWidth="1"/>
    <col min="7" max="8" width="8.81640625" customWidth="1"/>
  </cols>
  <sheetData>
    <row r="1" spans="1:10" ht="26.5" customHeight="1" x14ac:dyDescent="0.25">
      <c r="A1" s="124" t="s">
        <v>265</v>
      </c>
      <c r="B1" s="124"/>
      <c r="C1" s="124"/>
      <c r="D1" s="124"/>
      <c r="F1" s="146" t="s">
        <v>266</v>
      </c>
      <c r="G1" s="146"/>
      <c r="H1" s="146"/>
      <c r="I1" s="146"/>
      <c r="J1" s="146"/>
    </row>
    <row r="2" spans="1:10" ht="12.5" customHeight="1" x14ac:dyDescent="0.25">
      <c r="A2" s="64"/>
      <c r="B2" s="64"/>
      <c r="C2" s="64"/>
      <c r="D2" s="64"/>
      <c r="F2" s="77"/>
      <c r="G2" s="77"/>
      <c r="H2" s="77"/>
      <c r="I2" s="77"/>
      <c r="J2" s="77"/>
    </row>
    <row r="3" spans="1:10" ht="13" x14ac:dyDescent="0.25">
      <c r="A3" s="1"/>
      <c r="B3" s="1" t="s">
        <v>0</v>
      </c>
      <c r="C3" s="1" t="s">
        <v>51</v>
      </c>
      <c r="D3" s="1" t="s">
        <v>52</v>
      </c>
      <c r="E3" s="1"/>
      <c r="G3" s="1" t="s">
        <v>0</v>
      </c>
      <c r="H3" s="1" t="s">
        <v>51</v>
      </c>
      <c r="I3" s="1" t="s">
        <v>52</v>
      </c>
    </row>
    <row r="4" spans="1:10" ht="26" x14ac:dyDescent="0.25">
      <c r="A4" s="73" t="s">
        <v>1</v>
      </c>
      <c r="B4" s="76">
        <v>3.3946249634027481E-2</v>
      </c>
      <c r="C4" s="76">
        <v>9.6528768539428711E-2</v>
      </c>
      <c r="D4" s="76">
        <v>3.8356911391019821E-2</v>
      </c>
      <c r="F4" s="73" t="s">
        <v>35</v>
      </c>
      <c r="G4" s="6">
        <f t="shared" ref="G4:G19" si="0">(B4*100)/73.55</f>
        <v>4.615397638888849E-2</v>
      </c>
      <c r="H4" s="6">
        <f t="shared" ref="H4:H19" si="1">(C4*100)/60.01</f>
        <v>0.16085447182041113</v>
      </c>
      <c r="I4" s="6">
        <f t="shared" ref="I4:I19" si="2">(D4*100)/53.51</f>
        <v>7.1681763018164493E-2</v>
      </c>
      <c r="J4" s="13" t="s">
        <v>224</v>
      </c>
    </row>
    <row r="5" spans="1:10" ht="13" x14ac:dyDescent="0.25">
      <c r="A5" s="73" t="s">
        <v>2</v>
      </c>
      <c r="B5" s="76">
        <v>2.687411941587925E-2</v>
      </c>
      <c r="C5" s="76">
        <v>7.6557300984859467E-2</v>
      </c>
      <c r="D5" s="76">
        <v>1.7954299226403236E-2</v>
      </c>
      <c r="F5" s="73" t="s">
        <v>36</v>
      </c>
      <c r="G5" s="6">
        <f t="shared" si="0"/>
        <v>3.653857160554623E-2</v>
      </c>
      <c r="H5" s="6">
        <f t="shared" si="1"/>
        <v>0.12757423926822109</v>
      </c>
      <c r="I5" s="6">
        <f t="shared" si="2"/>
        <v>3.3553166186513245E-2</v>
      </c>
      <c r="J5" s="24" t="s">
        <v>225</v>
      </c>
    </row>
    <row r="6" spans="1:10" ht="26" x14ac:dyDescent="0.25">
      <c r="A6" s="73" t="s">
        <v>3</v>
      </c>
      <c r="B6" s="76">
        <v>2.8288541361689568E-2</v>
      </c>
      <c r="C6" s="76">
        <v>5.8012362569570541E-2</v>
      </c>
      <c r="D6" s="76">
        <v>4.6245917677879333E-2</v>
      </c>
      <c r="F6" s="73" t="s">
        <v>37</v>
      </c>
      <c r="G6" s="6">
        <f t="shared" si="0"/>
        <v>3.8461646990740408E-2</v>
      </c>
      <c r="H6" s="6">
        <f t="shared" si="1"/>
        <v>9.6671159089435993E-2</v>
      </c>
      <c r="I6" s="6">
        <f t="shared" si="2"/>
        <v>8.6424813451465771E-2</v>
      </c>
      <c r="J6" s="24" t="s">
        <v>225</v>
      </c>
    </row>
    <row r="7" spans="1:10" ht="13" x14ac:dyDescent="0.25">
      <c r="A7" s="73" t="s">
        <v>4</v>
      </c>
      <c r="B7" s="76">
        <v>0.17256009578704834</v>
      </c>
      <c r="C7" s="76">
        <v>5.7536851614713669E-2</v>
      </c>
      <c r="D7" s="76">
        <v>4.9238301813602448E-2</v>
      </c>
      <c r="F7" s="73" t="s">
        <v>38</v>
      </c>
      <c r="G7" s="6">
        <f t="shared" si="0"/>
        <v>0.23461603777980741</v>
      </c>
      <c r="H7" s="6">
        <f t="shared" si="1"/>
        <v>9.5878772895706829E-2</v>
      </c>
      <c r="I7" s="6">
        <f t="shared" si="2"/>
        <v>9.2017009556349186E-2</v>
      </c>
      <c r="J7" s="13" t="s">
        <v>224</v>
      </c>
    </row>
    <row r="8" spans="1:10" ht="13" x14ac:dyDescent="0.25">
      <c r="A8" s="73" t="s">
        <v>10</v>
      </c>
      <c r="B8" s="76">
        <v>2.2630829364061356E-2</v>
      </c>
      <c r="C8" s="76">
        <v>2.4726578965783119E-2</v>
      </c>
      <c r="D8" s="76">
        <v>5.3590860217809677E-2</v>
      </c>
      <c r="F8" s="73" t="s">
        <v>39</v>
      </c>
      <c r="G8" s="6">
        <f t="shared" si="0"/>
        <v>3.0769312527615712E-2</v>
      </c>
      <c r="H8" s="6">
        <f t="shared" si="1"/>
        <v>4.1204097593372971E-2</v>
      </c>
      <c r="I8" s="6">
        <f t="shared" si="2"/>
        <v>0.10015111234873796</v>
      </c>
      <c r="J8" s="13" t="s">
        <v>224</v>
      </c>
    </row>
    <row r="9" spans="1:10" ht="13" x14ac:dyDescent="0.25">
      <c r="A9" s="73" t="s">
        <v>5</v>
      </c>
      <c r="B9" s="76">
        <v>7.072139997035265E-3</v>
      </c>
      <c r="C9" s="76">
        <v>5.3257249295711517E-2</v>
      </c>
      <c r="D9" s="76">
        <v>5.4407003335654736E-4</v>
      </c>
      <c r="F9" s="73" t="s">
        <v>40</v>
      </c>
      <c r="G9" s="6">
        <f t="shared" si="0"/>
        <v>9.6154180789058668E-3</v>
      </c>
      <c r="H9" s="6">
        <f t="shared" si="1"/>
        <v>8.8747290944361804E-2</v>
      </c>
      <c r="I9" s="6">
        <f t="shared" si="2"/>
        <v>1.0167632841647308E-3</v>
      </c>
      <c r="J9" s="13" t="s">
        <v>224</v>
      </c>
    </row>
    <row r="10" spans="1:10" ht="13" x14ac:dyDescent="0.25">
      <c r="A10" s="73" t="s">
        <v>6</v>
      </c>
      <c r="B10" s="76">
        <v>3.8189530372619629E-2</v>
      </c>
      <c r="C10" s="76">
        <v>4.5649070292711258E-2</v>
      </c>
      <c r="D10" s="76">
        <v>2.9923830181360245E-2</v>
      </c>
      <c r="F10" s="73" t="s">
        <v>41</v>
      </c>
      <c r="G10" s="6">
        <f t="shared" si="0"/>
        <v>5.1923222804377472E-2</v>
      </c>
      <c r="H10" s="6">
        <f t="shared" si="1"/>
        <v>7.6069105636912618E-2</v>
      </c>
      <c r="I10" s="6">
        <f t="shared" si="2"/>
        <v>5.5921940163259666E-2</v>
      </c>
      <c r="J10" s="13" t="s">
        <v>226</v>
      </c>
    </row>
    <row r="11" spans="1:10" ht="13" x14ac:dyDescent="0.25">
      <c r="A11" s="73" t="s">
        <v>18</v>
      </c>
      <c r="B11" s="76">
        <v>2.2630829364061356E-2</v>
      </c>
      <c r="C11" s="76">
        <v>1.3789819553494453E-2</v>
      </c>
      <c r="D11" s="76">
        <v>4.4613707810640335E-2</v>
      </c>
      <c r="F11" s="73" t="s">
        <v>42</v>
      </c>
      <c r="G11" s="6">
        <f t="shared" si="0"/>
        <v>3.0769312527615712E-2</v>
      </c>
      <c r="H11" s="6">
        <f t="shared" si="1"/>
        <v>2.2979202722037084E-2</v>
      </c>
      <c r="I11" s="6">
        <f t="shared" si="2"/>
        <v>8.337452403408771E-2</v>
      </c>
      <c r="J11" s="24" t="s">
        <v>225</v>
      </c>
    </row>
    <row r="12" spans="1:10" ht="13" x14ac:dyDescent="0.25">
      <c r="A12" s="73" t="s">
        <v>11</v>
      </c>
      <c r="B12" s="76">
        <v>4.2432807385921478E-2</v>
      </c>
      <c r="C12" s="76">
        <v>1.7593909054994583E-2</v>
      </c>
      <c r="D12" s="76">
        <v>4.4069636613130569E-2</v>
      </c>
      <c r="F12" s="73" t="s">
        <v>43</v>
      </c>
      <c r="G12" s="6">
        <f t="shared" si="0"/>
        <v>5.7692464154889843E-2</v>
      </c>
      <c r="H12" s="6">
        <f t="shared" si="1"/>
        <v>2.931829537576168E-2</v>
      </c>
      <c r="I12" s="6">
        <f t="shared" si="2"/>
        <v>8.2357758574342313E-2</v>
      </c>
      <c r="J12" s="24" t="s">
        <v>225</v>
      </c>
    </row>
    <row r="13" spans="1:10" ht="13" x14ac:dyDescent="0.25">
      <c r="A13" s="73" t="s">
        <v>7</v>
      </c>
      <c r="B13" s="76">
        <v>2.5459690019488335E-2</v>
      </c>
      <c r="C13" s="76">
        <v>4.279601201415062E-2</v>
      </c>
      <c r="D13" s="76">
        <v>3.2372139394283295E-2</v>
      </c>
      <c r="F13" s="73" t="s">
        <v>44</v>
      </c>
      <c r="G13" s="6">
        <f t="shared" si="0"/>
        <v>3.4615486090398828E-2</v>
      </c>
      <c r="H13" s="6">
        <f t="shared" si="1"/>
        <v>7.1314800890102684E-2</v>
      </c>
      <c r="I13" s="6">
        <f t="shared" si="2"/>
        <v>6.0497363846539517E-2</v>
      </c>
      <c r="J13" s="13" t="s">
        <v>224</v>
      </c>
    </row>
    <row r="14" spans="1:10" ht="13" x14ac:dyDescent="0.25">
      <c r="A14" s="73" t="s">
        <v>17</v>
      </c>
      <c r="B14" s="76">
        <v>8.9108906686306E-2</v>
      </c>
      <c r="C14" s="76">
        <v>1.3789819553494453E-2</v>
      </c>
      <c r="D14" s="76">
        <v>4.1893359273672104E-2</v>
      </c>
      <c r="F14" s="73" t="s">
        <v>45</v>
      </c>
      <c r="G14" s="6">
        <f t="shared" si="0"/>
        <v>0.12115418992019851</v>
      </c>
      <c r="H14" s="6">
        <f t="shared" si="1"/>
        <v>2.2979202722037084E-2</v>
      </c>
      <c r="I14" s="6">
        <f t="shared" si="2"/>
        <v>7.8290710659077001E-2</v>
      </c>
      <c r="J14" s="13" t="s">
        <v>224</v>
      </c>
    </row>
    <row r="15" spans="1:10" ht="26" x14ac:dyDescent="0.25">
      <c r="A15" s="73" t="s">
        <v>13</v>
      </c>
      <c r="B15" s="76">
        <v>8.3451204001903534E-2</v>
      </c>
      <c r="C15" s="76">
        <v>1.5216359868645668E-2</v>
      </c>
      <c r="D15" s="76">
        <v>3.8900982588529587E-2</v>
      </c>
      <c r="F15" s="73" t="s">
        <v>46</v>
      </c>
      <c r="G15" s="6">
        <f t="shared" si="0"/>
        <v>0.11346186811951535</v>
      </c>
      <c r="H15" s="6">
        <f t="shared" si="1"/>
        <v>2.5356373718789651E-2</v>
      </c>
      <c r="I15" s="6">
        <f t="shared" si="2"/>
        <v>7.2698528477909904E-2</v>
      </c>
      <c r="J15" s="24" t="s">
        <v>225</v>
      </c>
    </row>
    <row r="16" spans="1:10" ht="26" x14ac:dyDescent="0.25">
      <c r="A16" s="73" t="s">
        <v>14</v>
      </c>
      <c r="B16" s="76">
        <v>6.2234789133071899E-2</v>
      </c>
      <c r="C16" s="76">
        <v>1.474084984511137E-2</v>
      </c>
      <c r="D16" s="76">
        <v>3.4004349261522293E-2</v>
      </c>
      <c r="F16" s="73" t="s">
        <v>47</v>
      </c>
      <c r="G16" s="6">
        <f t="shared" si="0"/>
        <v>8.4615620847140582E-2</v>
      </c>
      <c r="H16" s="6">
        <f t="shared" si="1"/>
        <v>2.4563989077006118E-2</v>
      </c>
      <c r="I16" s="6">
        <f t="shared" si="2"/>
        <v>6.3547653263917578E-2</v>
      </c>
      <c r="J16" s="13" t="s">
        <v>224</v>
      </c>
    </row>
    <row r="17" spans="1:11" ht="13" x14ac:dyDescent="0.25">
      <c r="A17" s="73" t="s">
        <v>16</v>
      </c>
      <c r="B17" s="76">
        <v>3.9603959769010544E-2</v>
      </c>
      <c r="C17" s="76">
        <v>1.4265340752899647E-2</v>
      </c>
      <c r="D17" s="76">
        <v>3.3460281789302826E-2</v>
      </c>
      <c r="F17" s="73" t="s">
        <v>48</v>
      </c>
      <c r="G17" s="6">
        <f t="shared" si="0"/>
        <v>5.3846308319524874E-2</v>
      </c>
      <c r="H17" s="6">
        <f t="shared" si="1"/>
        <v>2.3771605987168216E-2</v>
      </c>
      <c r="I17" s="6">
        <f t="shared" si="2"/>
        <v>6.2530894766030326E-2</v>
      </c>
      <c r="J17" s="13" t="s">
        <v>224</v>
      </c>
    </row>
    <row r="18" spans="1:11" ht="13" x14ac:dyDescent="0.25">
      <c r="A18" s="73" t="s">
        <v>8</v>
      </c>
      <c r="B18" s="76">
        <v>1.8387550488114357E-2</v>
      </c>
      <c r="C18" s="76">
        <v>2.9006181284785271E-2</v>
      </c>
      <c r="D18" s="76">
        <v>1.9314469769597054E-2</v>
      </c>
      <c r="F18" s="73" t="s">
        <v>49</v>
      </c>
      <c r="G18" s="6">
        <f t="shared" si="0"/>
        <v>2.5000068644615035E-2</v>
      </c>
      <c r="H18" s="6">
        <f t="shared" si="1"/>
        <v>4.8335579544717996E-2</v>
      </c>
      <c r="I18" s="6">
        <f t="shared" si="2"/>
        <v>3.6095065912160447E-2</v>
      </c>
      <c r="J18" s="24" t="s">
        <v>225</v>
      </c>
    </row>
    <row r="19" spans="1:11" ht="12" customHeight="1" x14ac:dyDescent="0.25">
      <c r="A19" s="73" t="s">
        <v>9</v>
      </c>
      <c r="B19" s="76">
        <v>2.2630829364061356E-2</v>
      </c>
      <c r="C19" s="76">
        <v>2.6628630235791206E-2</v>
      </c>
      <c r="D19" s="76">
        <v>1.0609359480440617E-2</v>
      </c>
      <c r="F19" s="73" t="s">
        <v>50</v>
      </c>
      <c r="G19" s="6">
        <f t="shared" si="0"/>
        <v>3.0769312527615712E-2</v>
      </c>
      <c r="H19" s="6">
        <f t="shared" si="1"/>
        <v>4.4373654783854702E-2</v>
      </c>
      <c r="I19" s="6">
        <f t="shared" si="2"/>
        <v>1.9826872510634679E-2</v>
      </c>
      <c r="J19" s="13" t="s">
        <v>224</v>
      </c>
    </row>
    <row r="20" spans="1:11" ht="13" x14ac:dyDescent="0.25">
      <c r="A20" s="74"/>
      <c r="B20" s="75">
        <f>SUM(B4:B19)</f>
        <v>0.73550207214429975</v>
      </c>
      <c r="C20" s="75">
        <f>SUM(C4:C19)</f>
        <v>0.60009510442614555</v>
      </c>
      <c r="D20" s="75">
        <f>SUM(D4:D19)</f>
        <v>0.53509247652254999</v>
      </c>
      <c r="E20" s="4"/>
      <c r="G20" s="5">
        <f>SUM(G4:G19)</f>
        <v>1.000002817327396</v>
      </c>
      <c r="H20" s="5">
        <f>SUM(H4:H19)</f>
        <v>0.99999184206989777</v>
      </c>
      <c r="I20" s="5">
        <f>SUM(I4:I19)</f>
        <v>0.99998594005335451</v>
      </c>
    </row>
    <row r="21" spans="1:11" ht="13" x14ac:dyDescent="0.25">
      <c r="A21" s="74"/>
      <c r="B21" s="76"/>
      <c r="C21" s="76"/>
      <c r="D21" s="76"/>
      <c r="E21" s="4"/>
    </row>
    <row r="22" spans="1:11" ht="13" x14ac:dyDescent="0.25">
      <c r="A22" s="73" t="s">
        <v>15</v>
      </c>
      <c r="B22" s="76">
        <v>2.828849945217371E-3</v>
      </c>
      <c r="C22" s="76">
        <v>1.4265340752899647E-2</v>
      </c>
      <c r="D22" s="76">
        <v>7.072910200804472E-3</v>
      </c>
      <c r="F22" s="13" t="s">
        <v>224</v>
      </c>
      <c r="G22" s="78">
        <v>9</v>
      </c>
    </row>
    <row r="23" spans="1:11" ht="26" x14ac:dyDescent="0.25">
      <c r="A23" s="73" t="s">
        <v>21</v>
      </c>
      <c r="B23" s="76">
        <v>1.1315419338643551E-2</v>
      </c>
      <c r="C23" s="76">
        <v>1.0461250320076942E-2</v>
      </c>
      <c r="D23" s="76">
        <v>1.9042399944737554E-3</v>
      </c>
      <c r="F23" s="24" t="s">
        <v>225</v>
      </c>
      <c r="G23" s="78">
        <v>6</v>
      </c>
    </row>
    <row r="24" spans="1:11" ht="26" x14ac:dyDescent="0.25">
      <c r="A24" s="73" t="s">
        <v>26</v>
      </c>
      <c r="B24" s="76">
        <v>2.9702970758080482E-2</v>
      </c>
      <c r="C24" s="76">
        <v>3.3285799436271191E-3</v>
      </c>
      <c r="D24" s="76">
        <v>3.291621059179306E-2</v>
      </c>
      <c r="F24" s="13" t="s">
        <v>226</v>
      </c>
      <c r="G24" s="12">
        <v>1</v>
      </c>
    </row>
    <row r="25" spans="1:11" ht="13" x14ac:dyDescent="0.25">
      <c r="A25" s="73" t="s">
        <v>23</v>
      </c>
      <c r="B25" s="76">
        <v>1.4144270680844784E-2</v>
      </c>
      <c r="C25" s="76">
        <v>5.2306200377643108E-3</v>
      </c>
      <c r="D25" s="76">
        <v>2.0130580291152E-2</v>
      </c>
      <c r="F25" s="29" t="s">
        <v>227</v>
      </c>
      <c r="G25" s="78">
        <f>SUM(G22:G24)</f>
        <v>16</v>
      </c>
    </row>
    <row r="26" spans="1:11" ht="13" x14ac:dyDescent="0.25">
      <c r="A26" s="73" t="s">
        <v>22</v>
      </c>
      <c r="B26" s="76">
        <v>2.687411941587925E-2</v>
      </c>
      <c r="C26" s="76">
        <v>7.1326703764498234E-3</v>
      </c>
      <c r="D26" s="76">
        <v>1.7138190567493439E-2</v>
      </c>
    </row>
    <row r="27" spans="1:11" s="7" customFormat="1" ht="13" x14ac:dyDescent="0.25">
      <c r="A27" s="73" t="s">
        <v>27</v>
      </c>
      <c r="B27" s="76">
        <v>1.8387550488114357E-2</v>
      </c>
      <c r="C27" s="76">
        <v>3.3285799436271191E-3</v>
      </c>
      <c r="D27" s="76">
        <v>1.8498368561267853E-2</v>
      </c>
      <c r="G27" s="30"/>
      <c r="H27" s="30"/>
      <c r="I27" s="30"/>
      <c r="J27" s="30"/>
      <c r="K27" s="30"/>
    </row>
    <row r="28" spans="1:11" ht="13" x14ac:dyDescent="0.25">
      <c r="A28" s="73" t="s">
        <v>29</v>
      </c>
      <c r="B28" s="76">
        <v>8.4865596145391464E-3</v>
      </c>
      <c r="C28" s="76">
        <v>1.9020399777218699E-3</v>
      </c>
      <c r="D28" s="76">
        <v>9.2491796240210533E-3</v>
      </c>
      <c r="G28" s="33"/>
      <c r="H28" s="30"/>
      <c r="I28" s="30"/>
      <c r="J28" s="30"/>
      <c r="K28" s="30"/>
    </row>
    <row r="29" spans="1:11" ht="13" x14ac:dyDescent="0.25">
      <c r="A29" s="73" t="s">
        <v>24</v>
      </c>
      <c r="B29" s="76">
        <v>3.3946249634027481E-2</v>
      </c>
      <c r="C29" s="76">
        <v>5.2306200377643108E-3</v>
      </c>
      <c r="D29" s="76">
        <v>2.1218718960881233E-2</v>
      </c>
      <c r="G29" s="33"/>
      <c r="H29" s="30"/>
      <c r="I29" s="30"/>
      <c r="J29" s="30"/>
      <c r="K29" s="30"/>
    </row>
    <row r="30" spans="1:11" ht="13" x14ac:dyDescent="0.25">
      <c r="A30" s="73" t="s">
        <v>25</v>
      </c>
      <c r="B30" s="76">
        <v>7.072139997035265E-3</v>
      </c>
      <c r="C30" s="76">
        <v>5.2306200377643108E-3</v>
      </c>
      <c r="D30" s="76">
        <v>1.6866158694028854E-2</v>
      </c>
      <c r="G30" s="32"/>
      <c r="H30" s="32"/>
      <c r="I30" s="32"/>
      <c r="J30" s="32"/>
      <c r="K30" s="32"/>
    </row>
    <row r="31" spans="1:11" ht="13" x14ac:dyDescent="0.25">
      <c r="A31" s="73" t="s">
        <v>33</v>
      </c>
      <c r="B31" s="76">
        <v>5.6577096693217754E-3</v>
      </c>
      <c r="C31" s="76">
        <v>0</v>
      </c>
      <c r="D31" s="76">
        <v>7.8890100121498108E-3</v>
      </c>
      <c r="G31" s="32"/>
      <c r="H31" s="32"/>
      <c r="I31" s="32"/>
      <c r="J31" s="32"/>
      <c r="K31" s="32"/>
    </row>
    <row r="32" spans="1:11" ht="13" x14ac:dyDescent="0.25">
      <c r="A32" s="73" t="s">
        <v>19</v>
      </c>
      <c r="B32" s="76">
        <v>8.3451204001903534E-2</v>
      </c>
      <c r="C32" s="76">
        <v>1.1887780390679836E-2</v>
      </c>
      <c r="D32" s="76">
        <v>3.0739929527044296E-2</v>
      </c>
      <c r="G32" s="145"/>
      <c r="H32" s="145"/>
      <c r="I32" s="145"/>
      <c r="J32" s="145"/>
      <c r="K32" s="145"/>
    </row>
    <row r="33" spans="1:11" ht="26" x14ac:dyDescent="0.25">
      <c r="A33" s="73" t="s">
        <v>12</v>
      </c>
      <c r="B33" s="76">
        <v>2.5459690019488335E-2</v>
      </c>
      <c r="C33" s="76">
        <v>1.6167379915714264E-2</v>
      </c>
      <c r="D33" s="76">
        <v>1.7138190567493439E-2</v>
      </c>
      <c r="G33" s="33"/>
      <c r="H33" s="34"/>
      <c r="I33" s="34"/>
      <c r="J33" s="34"/>
      <c r="K33" s="34"/>
    </row>
    <row r="34" spans="1:11" ht="13" x14ac:dyDescent="0.25">
      <c r="A34" s="73" t="s">
        <v>30</v>
      </c>
      <c r="B34" s="76">
        <v>0</v>
      </c>
      <c r="C34" s="76">
        <v>1.4265300706028938E-3</v>
      </c>
      <c r="D34" s="76">
        <v>1.3057670556008816E-2</v>
      </c>
      <c r="G34" s="31"/>
      <c r="H34" s="34"/>
      <c r="I34" s="34"/>
      <c r="J34" s="34"/>
      <c r="K34" s="34"/>
    </row>
    <row r="35" spans="1:11" ht="13" x14ac:dyDescent="0.25">
      <c r="A35" s="73" t="s">
        <v>20</v>
      </c>
      <c r="B35" s="76">
        <v>0</v>
      </c>
      <c r="C35" s="76">
        <v>1.1887780390679836E-2</v>
      </c>
      <c r="D35" s="76">
        <v>8.4330793470144272E-3</v>
      </c>
      <c r="G35" s="31"/>
      <c r="H35" s="34"/>
      <c r="I35" s="34"/>
      <c r="J35" s="34"/>
      <c r="K35" s="34"/>
    </row>
    <row r="36" spans="1:11" ht="13" x14ac:dyDescent="0.25">
      <c r="A36" s="73" t="s">
        <v>34</v>
      </c>
      <c r="B36" s="76">
        <v>0</v>
      </c>
      <c r="C36" s="76">
        <v>0</v>
      </c>
      <c r="D36" s="76">
        <v>1.1153429746627808E-2</v>
      </c>
      <c r="G36" s="31"/>
      <c r="H36" s="34"/>
      <c r="I36" s="34"/>
      <c r="J36" s="34"/>
      <c r="K36" s="34"/>
    </row>
    <row r="37" spans="1:11" ht="13" x14ac:dyDescent="0.25">
      <c r="A37" s="73" t="s">
        <v>32</v>
      </c>
      <c r="B37" s="76">
        <v>2.828849945217371E-3</v>
      </c>
      <c r="C37" s="76">
        <v>4.7550999443046749E-4</v>
      </c>
      <c r="D37" s="76">
        <v>2.4483099114149809E-3</v>
      </c>
      <c r="G37" s="31"/>
      <c r="H37" s="34"/>
      <c r="I37" s="34"/>
      <c r="J37" s="30"/>
      <c r="K37" s="30"/>
    </row>
    <row r="38" spans="1:11" ht="13" x14ac:dyDescent="0.25">
      <c r="A38" s="73" t="s">
        <v>28</v>
      </c>
      <c r="B38" s="76">
        <v>7.072139997035265E-3</v>
      </c>
      <c r="C38" s="76">
        <v>2.3775598965585232E-3</v>
      </c>
      <c r="D38" s="76">
        <v>4.3525602668523788E-3</v>
      </c>
      <c r="G38" s="31"/>
      <c r="H38" s="34"/>
      <c r="I38" s="34"/>
      <c r="J38" s="30"/>
      <c r="K38" s="30"/>
    </row>
    <row r="39" spans="1:11" ht="13" x14ac:dyDescent="0.25">
      <c r="A39" s="1" t="s">
        <v>31</v>
      </c>
      <c r="B39" s="2">
        <v>5.6577096693217754E-3</v>
      </c>
      <c r="C39" s="2">
        <v>1.4265300706028938E-3</v>
      </c>
      <c r="D39" s="2">
        <v>7.6169697567820549E-3</v>
      </c>
      <c r="G39" s="31"/>
      <c r="H39" s="34"/>
      <c r="I39" s="34"/>
      <c r="J39" s="30"/>
      <c r="K39" s="30"/>
    </row>
    <row r="40" spans="1:11" ht="13" x14ac:dyDescent="0.25">
      <c r="A40" s="12"/>
      <c r="B40" s="2"/>
      <c r="C40" s="2"/>
      <c r="D40" s="2"/>
      <c r="G40" s="31"/>
      <c r="H40" s="34"/>
      <c r="I40" s="34"/>
      <c r="J40" s="30"/>
      <c r="K40" s="30"/>
    </row>
    <row r="41" spans="1:11" ht="13" x14ac:dyDescent="0.25">
      <c r="A41" s="12"/>
      <c r="B41" s="2"/>
      <c r="C41" s="2"/>
      <c r="D41" s="2"/>
      <c r="G41" s="31"/>
      <c r="H41" s="34"/>
      <c r="I41" s="34"/>
      <c r="J41" s="30"/>
      <c r="K41" s="30"/>
    </row>
    <row r="42" spans="1:11" ht="13" x14ac:dyDescent="0.25">
      <c r="A42" s="12"/>
      <c r="B42" s="2"/>
      <c r="C42" s="2"/>
      <c r="D42" s="2"/>
      <c r="G42" s="31"/>
      <c r="H42" s="34"/>
      <c r="I42" s="34"/>
      <c r="J42" s="30"/>
      <c r="K42" s="30"/>
    </row>
    <row r="43" spans="1:11" ht="13" x14ac:dyDescent="0.25">
      <c r="A43" s="12"/>
      <c r="B43" s="2"/>
      <c r="C43" s="2"/>
      <c r="D43" s="2"/>
      <c r="G43" s="31"/>
      <c r="H43" s="34"/>
      <c r="I43" s="34"/>
      <c r="J43" s="30"/>
      <c r="K43" s="30"/>
    </row>
    <row r="44" spans="1:11" ht="13" x14ac:dyDescent="0.25">
      <c r="A44" s="12"/>
      <c r="B44" s="2"/>
      <c r="C44" s="2"/>
      <c r="D44" s="2"/>
      <c r="G44" s="31"/>
      <c r="H44" s="34"/>
      <c r="I44" s="34"/>
      <c r="J44" s="30"/>
      <c r="K44" s="30"/>
    </row>
    <row r="45" spans="1:11" x14ac:dyDescent="0.25">
      <c r="G45" s="30"/>
      <c r="H45" s="34"/>
      <c r="I45" s="34"/>
      <c r="J45" s="30"/>
      <c r="K45" s="30"/>
    </row>
    <row r="46" spans="1:11" x14ac:dyDescent="0.25">
      <c r="G46" s="30"/>
      <c r="H46" s="34"/>
      <c r="I46" s="34"/>
      <c r="J46" s="30"/>
      <c r="K46" s="30"/>
    </row>
    <row r="47" spans="1:11" x14ac:dyDescent="0.25">
      <c r="G47" s="30"/>
      <c r="H47" s="30"/>
      <c r="I47" s="30"/>
      <c r="J47" s="30"/>
      <c r="K47" s="30"/>
    </row>
    <row r="48" spans="1:11" x14ac:dyDescent="0.25">
      <c r="G48" s="30"/>
      <c r="H48" s="30"/>
      <c r="I48" s="30"/>
      <c r="J48" s="30"/>
      <c r="K48" s="30"/>
    </row>
    <row r="49" spans="7:11" x14ac:dyDescent="0.25">
      <c r="G49" s="30"/>
      <c r="H49" s="30"/>
      <c r="I49" s="30"/>
      <c r="J49" s="30"/>
      <c r="K49" s="30"/>
    </row>
    <row r="50" spans="7:11" x14ac:dyDescent="0.25">
      <c r="G50" s="30"/>
      <c r="H50" s="30"/>
      <c r="I50" s="30"/>
      <c r="J50" s="30"/>
      <c r="K50" s="30"/>
    </row>
  </sheetData>
  <mergeCells count="3">
    <mergeCell ref="A1:D1"/>
    <mergeCell ref="G32:K32"/>
    <mergeCell ref="F1:J1"/>
  </mergeCells>
  <pageMargins left="0.7" right="0.7" top="0.75" bottom="0.75" header="0.3" footer="0.3"/>
  <pageSetup paperSize="9" scale="99"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2</vt:i4>
      </vt:variant>
    </vt:vector>
  </HeadingPairs>
  <TitlesOfParts>
    <vt:vector size="7" baseType="lpstr">
      <vt:lpstr>Front page</vt:lpstr>
      <vt:lpstr>data sources</vt:lpstr>
      <vt:lpstr>top 10 issues</vt:lpstr>
      <vt:lpstr>convergence of top 10</vt:lpstr>
      <vt:lpstr>WCI recounted</vt:lpstr>
      <vt:lpstr>'data sources'!_Hlk511398490</vt:lpstr>
      <vt:lpstr>'top 10 issues'!Obszar_wydruku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Lucyna Czechowska</dc:creator>
  <cp:lastModifiedBy>Lucyna Czechowska</cp:lastModifiedBy>
  <dcterms:created xsi:type="dcterms:W3CDTF">2016-06-01T19:11:41Z</dcterms:created>
  <dcterms:modified xsi:type="dcterms:W3CDTF">2019-04-07T08:30:42Z</dcterms:modified>
</cp:coreProperties>
</file>