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84061803868\Desktop\"/>
    </mc:Choice>
  </mc:AlternateContent>
  <bookViews>
    <workbookView xWindow="0" yWindow="0" windowWidth="19200" windowHeight="8440"/>
  </bookViews>
  <sheets>
    <sheet name="Front page" sheetId="12" r:id="rId1"/>
    <sheet name="data sources" sheetId="13" r:id="rId2"/>
    <sheet name="top 10 goals and standpoints" sheetId="4" r:id="rId3"/>
    <sheet name="convergence of top 10" sheetId="11" r:id="rId4"/>
    <sheet name="recounted WCI" sheetId="2" r:id="rId5"/>
  </sheets>
  <definedNames>
    <definedName name="_Hlk511398490" localSheetId="1">'data sources'!$B$12</definedName>
    <definedName name="_xlnm.Print_Area" localSheetId="3">'convergence of top 10'!$A$7:$E$360</definedName>
  </definedNames>
  <calcPr calcId="152511"/>
  <fileRecoveryPr autoRecover="0"/>
</workbook>
</file>

<file path=xl/calcChain.xml><?xml version="1.0" encoding="utf-8"?>
<calcChain xmlns="http://schemas.openxmlformats.org/spreadsheetml/2006/main">
  <c r="G21" i="2" l="1"/>
  <c r="I21" i="2"/>
  <c r="H21" i="2"/>
  <c r="G26" i="2"/>
  <c r="H16" i="2"/>
  <c r="I6" i="2"/>
  <c r="I7" i="2"/>
  <c r="I8" i="2"/>
  <c r="I9" i="2"/>
  <c r="I10" i="2"/>
  <c r="I11" i="2"/>
  <c r="I12" i="2"/>
  <c r="I13" i="2"/>
  <c r="I14" i="2"/>
  <c r="I15" i="2"/>
  <c r="I16" i="2"/>
  <c r="I17" i="2"/>
  <c r="I18" i="2"/>
  <c r="I19" i="2"/>
  <c r="I20" i="2"/>
  <c r="I5" i="2"/>
  <c r="H6" i="2"/>
  <c r="H7" i="2"/>
  <c r="H8" i="2"/>
  <c r="H9" i="2"/>
  <c r="H10" i="2"/>
  <c r="H11" i="2"/>
  <c r="H12" i="2"/>
  <c r="H13" i="2"/>
  <c r="H14" i="2"/>
  <c r="H15" i="2"/>
  <c r="H18" i="2"/>
  <c r="H19" i="2"/>
  <c r="H20" i="2"/>
  <c r="H5" i="2"/>
  <c r="G20" i="2"/>
  <c r="G6" i="2"/>
  <c r="G7" i="2"/>
  <c r="G8" i="2"/>
  <c r="G9" i="2"/>
  <c r="G10" i="2"/>
  <c r="G11" i="2"/>
  <c r="G12" i="2"/>
  <c r="G13" i="2"/>
  <c r="G14" i="2"/>
  <c r="G15" i="2"/>
  <c r="G16" i="2"/>
  <c r="G17" i="2"/>
  <c r="G18" i="2"/>
  <c r="G19" i="2"/>
  <c r="G5" i="2"/>
  <c r="D21" i="2"/>
  <c r="C21" i="2"/>
  <c r="B21" i="2"/>
</calcChain>
</file>

<file path=xl/sharedStrings.xml><?xml version="1.0" encoding="utf-8"?>
<sst xmlns="http://schemas.openxmlformats.org/spreadsheetml/2006/main" count="544" uniqueCount="402">
  <si>
    <t>bilateral</t>
  </si>
  <si>
    <t>cooperation with China</t>
  </si>
  <si>
    <t>cooperation with US</t>
  </si>
  <si>
    <t>the same</t>
  </si>
  <si>
    <t>competitive</t>
  </si>
  <si>
    <t>overlapping</t>
  </si>
  <si>
    <t>complementary</t>
  </si>
  <si>
    <t>compatible or competing</t>
  </si>
  <si>
    <t>goal Code Family: UN cooperation</t>
  </si>
  <si>
    <t>goal Code Family: cooperation with Australia</t>
  </si>
  <si>
    <t>goal Code Family: cooperation with US</t>
  </si>
  <si>
    <t>goal Code Family: cooperation with China</t>
  </si>
  <si>
    <t>cooperation with Russia</t>
  </si>
  <si>
    <t>I</t>
  </si>
  <si>
    <t>II</t>
  </si>
  <si>
    <t>III</t>
  </si>
  <si>
    <t>TOTAL</t>
  </si>
  <si>
    <t>EU_uni</t>
  </si>
  <si>
    <t>*goal Super Family: secure, stable and prosperous Africa</t>
  </si>
  <si>
    <t>goal Code Family: secure, stable and prosperous Middle East</t>
  </si>
  <si>
    <t>goal Code Family: cooperation with strategic partners</t>
  </si>
  <si>
    <t>goal Code Family: cooperation with Russia</t>
  </si>
  <si>
    <t>goal Code Family: secure, stable and prosperous Iran</t>
  </si>
  <si>
    <t>goal Code Family: cooperation with Latin America and Caribbean</t>
  </si>
  <si>
    <t>*goal Super Family: cooperation with SAARC countries</t>
  </si>
  <si>
    <t>goal Code Family: secure, stable and prosperous Iraq</t>
  </si>
  <si>
    <t>*goal Super Family: India-EU cooperation</t>
  </si>
  <si>
    <t>standpoint Code Family: situation in Syria</t>
  </si>
  <si>
    <t>goal Code Family: cooperation with Central Asia</t>
  </si>
  <si>
    <t>goal Code Family: cooperation with Japan</t>
  </si>
  <si>
    <t>goal Code Family: cooperation with ROK</t>
  </si>
  <si>
    <t>standpoint Code Family: situation in North Korea</t>
  </si>
  <si>
    <t>standpoint Code Family: situation in Timor-Leste</t>
  </si>
  <si>
    <t>goal Code Family: Asia leading the world in the 21st century</t>
  </si>
  <si>
    <t>goal Code Family: cooperation with Fiji</t>
  </si>
  <si>
    <t>goal Code Family: cooperation with Mauritius</t>
  </si>
  <si>
    <t>goal Code Family: cooperation with Mongolia</t>
  </si>
  <si>
    <t>goal Code Family: cooperation within Indian Ocean Region</t>
  </si>
  <si>
    <t>goal Code Family: friendship and cooperation with neighbours</t>
  </si>
  <si>
    <t>goal Code Family: Himalaya sustainable development</t>
  </si>
  <si>
    <t>goal Code Family: India greater role in the world</t>
  </si>
  <si>
    <t>goal Code Family: cooperation with NATO</t>
  </si>
  <si>
    <t>India_uni</t>
  </si>
  <si>
    <t>goal Code Family: SAARC cooperation</t>
  </si>
  <si>
    <t>goal Code Family: secure, stable and prosperous ASEAN</t>
  </si>
  <si>
    <t>goal Code Family: strengthening of global financial institutions</t>
  </si>
  <si>
    <t>goal Code Family: secure, stable and prosperous Afghanistan</t>
  </si>
  <si>
    <t>goal Code Family: secure, stable and prosperous Bangladesh</t>
  </si>
  <si>
    <t>goal Code Family: secure, stable and prosperous Bhutan</t>
  </si>
  <si>
    <t>goal Code Family: secure, stable and prosperous Maldives</t>
  </si>
  <si>
    <t>goal Code Family: secure, stable and prosperous Nepal</t>
  </si>
  <si>
    <t>goal Code Family: secure, stable and prosperous Pakistan</t>
  </si>
  <si>
    <t>goal Code Family: secure, stable and prosperous Sri Lanka</t>
  </si>
  <si>
    <t>*goal Super Family: Southern dimension of ENP</t>
  </si>
  <si>
    <t>goal Code Family: Barcelona Process/Union for the Mediterranean</t>
  </si>
  <si>
    <t>*goal Super Family: Eastern dimension of ENP</t>
  </si>
  <si>
    <t>goal Code Family: Eastern Partnership</t>
  </si>
  <si>
    <t>goal Code Family: ENP</t>
  </si>
  <si>
    <t>goal Code Family: secure, stable and prosperous Belarus</t>
  </si>
  <si>
    <t>goal Code Family: secure, stable and prosperous Moldova</t>
  </si>
  <si>
    <t>goal Code Family: secure, stable and prosperous Ukraine</t>
  </si>
  <si>
    <t>goal Code Family: secure, stable and prosperous Lebanon</t>
  </si>
  <si>
    <t>goal Code Family: secure, stable and prosperous Libya</t>
  </si>
  <si>
    <t>goal Code Family: cooperation with Africa</t>
  </si>
  <si>
    <t>standpoint Code Family: situation in Africa</t>
  </si>
  <si>
    <t>goal Code Family: India-EU cooperation</t>
  </si>
  <si>
    <t>goal Code Family: cooperation with EU members</t>
  </si>
  <si>
    <t>goal Code Family: cooperation with and within global and regional groupings</t>
  </si>
  <si>
    <t>cooperation with SAARC countries</t>
  </si>
  <si>
    <t>*goal Super Family: EU enlargement</t>
  </si>
  <si>
    <t>goal Code Family: Croatia's membership in EU</t>
  </si>
  <si>
    <t>goal Code Family: EU enlargement</t>
  </si>
  <si>
    <t>goal Code Family: Islandia's membership in EU</t>
  </si>
  <si>
    <t>goal Code Family: Turkey's membership in EU</t>
  </si>
  <si>
    <t>goal Code Family: Western Balkans' membership in EU</t>
  </si>
  <si>
    <t>goal Code Family: Bulgaria's and Romania's membership in EU</t>
  </si>
  <si>
    <t>EU enlargement</t>
  </si>
  <si>
    <t>secure, stable and prosperous Africa</t>
  </si>
  <si>
    <t>India-EU cooperation</t>
  </si>
  <si>
    <t>secure, stable and prosperous Middle East</t>
  </si>
  <si>
    <t>cooperation with strategic partners</t>
  </si>
  <si>
    <t>Asia leading the world in the 21st century</t>
  </si>
  <si>
    <t>cooperation with Latin America and Caribbean</t>
  </si>
  <si>
    <t>cooperation with Central Asia</t>
  </si>
  <si>
    <t>secure, stable and prosperous Iran</t>
  </si>
  <si>
    <t>[objective: Asia of peace and cooperation, harmony and equality]</t>
  </si>
  <si>
    <t>goal Code Family: more effective and capable Europe</t>
  </si>
  <si>
    <t>more effective and capable Europe</t>
  </si>
  <si>
    <t>G4</t>
  </si>
  <si>
    <t>G8</t>
  </si>
  <si>
    <t>G15</t>
  </si>
  <si>
    <t>G20</t>
  </si>
  <si>
    <t>G77</t>
  </si>
  <si>
    <t>competitively overlapping</t>
  </si>
  <si>
    <t>Cooperation with the same third party in coordination with each other.</t>
  </si>
  <si>
    <t>Cooperation with the same third party but without coordination with each other.</t>
  </si>
  <si>
    <t>Cooperation with different third party.</t>
  </si>
  <si>
    <t>different but complementary</t>
  </si>
  <si>
    <t>different but compatible</t>
  </si>
  <si>
    <t>OUTCOMES CATEGORIES</t>
  </si>
  <si>
    <t>*goal Super Family: cooperation within global and regional groupings</t>
  </si>
  <si>
    <t>cooperation within global and regional groupings</t>
  </si>
  <si>
    <t>**goal Super Family: ENP development</t>
  </si>
  <si>
    <t>ENP development</t>
  </si>
  <si>
    <t>MOST SALIENT FOREIGN-POLITICAL STRATEGIC GOALS AND STANDPOINTS WITH RECOUNTED WORD COUNT INDICATOR</t>
  </si>
  <si>
    <t>FOREIGN-POLITICAL STRATEGIC GOALS AND STANDPOINTS WITH ORIGINAL WORD COUNT INDICATOR</t>
  </si>
  <si>
    <t>INDIA'S FOREIGN-POLITICAL STRATEGIC GOALS AND STANDPOINTS</t>
  </si>
  <si>
    <t>EU'S FOREIGN-POLITICAL STRATEGIC GOALS AND STANDPOINTS</t>
  </si>
  <si>
    <t>CONVERGENCE OF MOST SALIENT FOREIGN-POLITICAL STRATEGIC GOALS AND STANDPOINTS</t>
  </si>
  <si>
    <t>type</t>
  </si>
  <si>
    <t>category</t>
  </si>
  <si>
    <t>IMPLEMENTATION WAYS TYPES</t>
  </si>
  <si>
    <r>
      <t xml:space="preserve">Achievement of the same outcome in the same way </t>
    </r>
    <r>
      <rPr>
        <b/>
        <sz val="10"/>
        <rFont val="Arial"/>
        <family val="2"/>
        <charset val="238"/>
      </rPr>
      <t>(only 1-4 types</t>
    </r>
    <r>
      <rPr>
        <sz val="10"/>
        <rFont val="Arial"/>
        <family val="2"/>
      </rPr>
      <t xml:space="preserve"> of implementation ways with </t>
    </r>
    <r>
      <rPr>
        <b/>
        <sz val="10"/>
        <rFont val="Arial"/>
        <family val="2"/>
        <charset val="238"/>
      </rPr>
      <t>predominance of 1-3</t>
    </r>
    <r>
      <rPr>
        <sz val="10"/>
        <rFont val="Arial"/>
        <family val="2"/>
      </rPr>
      <t xml:space="preserve"> </t>
    </r>
    <r>
      <rPr>
        <b/>
        <sz val="10"/>
        <rFont val="Arial"/>
        <family val="2"/>
        <charset val="238"/>
      </rPr>
      <t>types</t>
    </r>
    <r>
      <rPr>
        <sz val="10"/>
        <rFont val="Arial"/>
        <family val="2"/>
      </rPr>
      <t>).</t>
    </r>
  </si>
  <si>
    <r>
      <t>Achievement of the same outcome in complementary way (</t>
    </r>
    <r>
      <rPr>
        <b/>
        <sz val="10"/>
        <rFont val="Arial"/>
        <family val="2"/>
        <charset val="238"/>
      </rPr>
      <t>1-6 types</t>
    </r>
    <r>
      <rPr>
        <sz val="10"/>
        <rFont val="Arial"/>
        <family val="2"/>
      </rPr>
      <t xml:space="preserve"> of implementation ways with </t>
    </r>
    <r>
      <rPr>
        <b/>
        <sz val="10"/>
        <rFont val="Arial"/>
        <family val="2"/>
        <charset val="238"/>
      </rPr>
      <t>predominance of 3 type</t>
    </r>
    <r>
      <rPr>
        <sz val="10"/>
        <rFont val="Arial"/>
        <family val="2"/>
      </rPr>
      <t>).</t>
    </r>
  </si>
  <si>
    <r>
      <t>Achievement of the same outcome partly in complementary way and partly in compatible or competing way (</t>
    </r>
    <r>
      <rPr>
        <b/>
        <sz val="10"/>
        <color indexed="8"/>
        <rFont val="Arial"/>
        <family val="2"/>
        <charset val="238"/>
      </rPr>
      <t xml:space="preserve">only </t>
    </r>
    <r>
      <rPr>
        <b/>
        <sz val="10"/>
        <color indexed="8"/>
        <rFont val="Arial"/>
        <family val="2"/>
        <charset val="238"/>
      </rPr>
      <t>1-4</t>
    </r>
    <r>
      <rPr>
        <sz val="10"/>
        <color indexed="8"/>
        <rFont val="Arial"/>
        <family val="2"/>
        <charset val="238"/>
      </rPr>
      <t xml:space="preserve"> </t>
    </r>
    <r>
      <rPr>
        <b/>
        <sz val="10"/>
        <color indexed="8"/>
        <rFont val="Arial"/>
        <family val="2"/>
        <charset val="238"/>
      </rPr>
      <t xml:space="preserve">types </t>
    </r>
    <r>
      <rPr>
        <sz val="10"/>
        <color indexed="8"/>
        <rFont val="Arial"/>
        <family val="2"/>
        <charset val="238"/>
      </rPr>
      <t>of implementation ways).</t>
    </r>
  </si>
  <si>
    <r>
      <t>Achievement of different outcomes [regarding unrelated thematic and geographic spheres] (</t>
    </r>
    <r>
      <rPr>
        <b/>
        <sz val="10"/>
        <rFont val="Arial"/>
        <family val="2"/>
        <charset val="238"/>
      </rPr>
      <t>only</t>
    </r>
    <r>
      <rPr>
        <sz val="10"/>
        <rFont val="Arial"/>
        <family val="2"/>
        <charset val="238"/>
      </rPr>
      <t xml:space="preserve"> </t>
    </r>
    <r>
      <rPr>
        <b/>
        <sz val="10"/>
        <rFont val="Arial"/>
        <family val="2"/>
        <charset val="238"/>
      </rPr>
      <t>1-4 types</t>
    </r>
    <r>
      <rPr>
        <sz val="10"/>
        <rFont val="Arial"/>
        <family val="2"/>
        <charset val="238"/>
      </rPr>
      <t xml:space="preserve"> of implementation ways with </t>
    </r>
    <r>
      <rPr>
        <b/>
        <sz val="10"/>
        <rFont val="Arial"/>
        <family val="2"/>
        <charset val="238"/>
      </rPr>
      <t>predominance of 4 type</t>
    </r>
    <r>
      <rPr>
        <sz val="10"/>
        <rFont val="Arial"/>
        <family val="2"/>
        <charset val="238"/>
      </rPr>
      <t>)</t>
    </r>
  </si>
  <si>
    <r>
      <t>Achievement of the same outcome in competitive way (</t>
    </r>
    <r>
      <rPr>
        <b/>
        <sz val="10"/>
        <rFont val="Arial"/>
        <family val="2"/>
        <charset val="238"/>
      </rPr>
      <t xml:space="preserve">1-6 types </t>
    </r>
    <r>
      <rPr>
        <sz val="10"/>
        <rFont val="Arial"/>
        <family val="2"/>
        <charset val="238"/>
      </rPr>
      <t xml:space="preserve">of implementation ways with </t>
    </r>
    <r>
      <rPr>
        <b/>
        <sz val="10"/>
        <rFont val="Arial"/>
        <family val="2"/>
        <charset val="238"/>
      </rPr>
      <t>predominance of 5-6 types).</t>
    </r>
  </si>
  <si>
    <t>when the code appears in all 3 types of manifestos</t>
  </si>
  <si>
    <t>when the code appears in 2 types of manifestos</t>
  </si>
  <si>
    <t>when the code appears only in unilateral manifestos of one partner, but based on qualitative content analysis and strategic narratives analysis it could be considered as favourable also from the second partner's perspective</t>
  </si>
  <si>
    <t>when the code appears only in unilateral manifestos of one partner, but based on qualitative content analysis and strategic narratives analysis it could be considered as irrelevant from the second partner's perspective</t>
  </si>
  <si>
    <t>when the code appears only in unilateral manifestos of one partner, but based on qualitative content analysis and strategic narratives analysis it could be considered as unfavourable from the second partner's perspective</t>
  </si>
  <si>
    <t>when the code appears in 2 or 3 types of manifestos but based on qualitative content analysis and strategic narratives analysis implementation ways could be considered as mutually exclusive</t>
  </si>
  <si>
    <t>African Union</t>
  </si>
  <si>
    <t>Andean Community</t>
  </si>
  <si>
    <t>ASEM</t>
  </si>
  <si>
    <t>Asia Cooperation Dialogue (ACD)</t>
  </si>
  <si>
    <t>BIMSTEC</t>
  </si>
  <si>
    <t>BRIC</t>
  </si>
  <si>
    <t>BRICS</t>
  </si>
  <si>
    <t>Caricom</t>
  </si>
  <si>
    <t>CELAC</t>
  </si>
  <si>
    <t>ECOWAS</t>
  </si>
  <si>
    <t>FATF</t>
  </si>
  <si>
    <t>IAEA</t>
  </si>
  <si>
    <t>IBSA</t>
  </si>
  <si>
    <t>ICC</t>
  </si>
  <si>
    <t>IGAD</t>
  </si>
  <si>
    <t>Interpol</t>
  </si>
  <si>
    <t>IOC-ARC</t>
  </si>
  <si>
    <t>IORA</t>
  </si>
  <si>
    <t>IRC</t>
  </si>
  <si>
    <t>ITER</t>
  </si>
  <si>
    <t>League of Arab States</t>
  </si>
  <si>
    <t>Mekong - Ganga Cooperation</t>
  </si>
  <si>
    <t>Mercosur</t>
  </si>
  <si>
    <t>Nuclear Suppliers Group</t>
  </si>
  <si>
    <t>objective: Commonwealth cooperation</t>
  </si>
  <si>
    <t>objective: cooperation with African Union</t>
  </si>
  <si>
    <t>objective: cooperation with Council of Europe</t>
  </si>
  <si>
    <t>objective: cooperation with GCC</t>
  </si>
  <si>
    <t>objective: cooperation with OSCE</t>
  </si>
  <si>
    <t>objective: cooperation with sub-regional organisations</t>
  </si>
  <si>
    <t>objective: FTA with Eurasian Economic Union</t>
  </si>
  <si>
    <t>objective: India's membership of ASEM</t>
  </si>
  <si>
    <t>objective: India's membership of SCO</t>
  </si>
  <si>
    <t>objective: Non-Aligned Movement cooperation</t>
  </si>
  <si>
    <t>OPCW</t>
  </si>
  <si>
    <t>OSCE</t>
  </si>
  <si>
    <t>Rio Group</t>
  </si>
  <si>
    <t>SADC</t>
  </si>
  <si>
    <t>SCO</t>
  </si>
  <si>
    <t>SICA</t>
  </si>
  <si>
    <t>standpoint: Heiligendamm Process</t>
  </si>
  <si>
    <t>goal: SAARC cooperation</t>
  </si>
  <si>
    <t>objective: EU observer status at SAARC</t>
  </si>
  <si>
    <t>objective: regional integration in South Asia</t>
  </si>
  <si>
    <t>SAARC</t>
  </si>
  <si>
    <t>SAARC countries</t>
  </si>
  <si>
    <t>South Asia</t>
  </si>
  <si>
    <t>ASEAN</t>
  </si>
  <si>
    <t>Cambodia</t>
  </si>
  <si>
    <t>EAS</t>
  </si>
  <si>
    <t>Indonesia</t>
  </si>
  <si>
    <t>Lao</t>
  </si>
  <si>
    <t>Malaysia</t>
  </si>
  <si>
    <t>Myanmar</t>
  </si>
  <si>
    <t>objective: cooperation with ASEAN</t>
  </si>
  <si>
    <t>objective: cooperation with ASEAN members</t>
  </si>
  <si>
    <t>objective: cooperation with Indonesia</t>
  </si>
  <si>
    <t>objective: cooperation with Myanmar</t>
  </si>
  <si>
    <t>objective: cooperation with Singapore</t>
  </si>
  <si>
    <t>objective: strategic partnership with ASEAN</t>
  </si>
  <si>
    <t>objective: strategic partnership with Indonesia</t>
  </si>
  <si>
    <t>Philippines</t>
  </si>
  <si>
    <t>Singapore</t>
  </si>
  <si>
    <t>Southeast Asia</t>
  </si>
  <si>
    <t>standpoint: situation in Myanmar</t>
  </si>
  <si>
    <t>Thailand</t>
  </si>
  <si>
    <t>Vietnam</t>
  </si>
  <si>
    <t>goal: strengthening of global financial institutions</t>
  </si>
  <si>
    <t>IMF</t>
  </si>
  <si>
    <t>objective: completion of Doha Development Agenda</t>
  </si>
  <si>
    <t>objective: economic liberalisation</t>
  </si>
  <si>
    <t>objective: reform of global financial institutions</t>
  </si>
  <si>
    <t>objective: response to global economic crisis</t>
  </si>
  <si>
    <t>WTO</t>
  </si>
  <si>
    <t>objective: achieving MDGs</t>
  </si>
  <si>
    <t>objective: adoption of International Yoga Day</t>
  </si>
  <si>
    <t>objective: cooperation with UN</t>
  </si>
  <si>
    <t>objective: establishment of Human Rights Council</t>
  </si>
  <si>
    <t>objective: EU role within the UN</t>
  </si>
  <si>
    <t>objective: India's permanent membership in UNSC</t>
  </si>
  <si>
    <t>objective: more resolute global action against climate change</t>
  </si>
  <si>
    <t>objective: strengthening role of the UN</t>
  </si>
  <si>
    <t>objective: support for UN countering terrorism efforts</t>
  </si>
  <si>
    <t>objective: support for UN peacekeeping and peacebuilding efforts</t>
  </si>
  <si>
    <t>objective: supporting UNESCO in its mission</t>
  </si>
  <si>
    <t>objective: UN and regional organizations dialogue</t>
  </si>
  <si>
    <t>objective: UN reform</t>
  </si>
  <si>
    <t>standpoint: COP21 in Paris</t>
  </si>
  <si>
    <t>standpoint: India's non-permanent seat in UNSC</t>
  </si>
  <si>
    <t>standpoint: Post-2015 Development Agenda</t>
  </si>
  <si>
    <t>UN</t>
  </si>
  <si>
    <t>UNAIDS</t>
  </si>
  <si>
    <t>UNESCO</t>
  </si>
  <si>
    <t>UNSC</t>
  </si>
  <si>
    <t>goal: more effective and capable Europe</t>
  </si>
  <si>
    <t>objective: election monitoring missions</t>
  </si>
  <si>
    <t>objective: ESDP missions</t>
  </si>
  <si>
    <t>objective: EU rapid response operations</t>
  </si>
  <si>
    <t>objective: EU role as the world's largest donor</t>
  </si>
  <si>
    <t>objective: EU role in the maintenance of international peace and security</t>
  </si>
  <si>
    <t>objective: EU support in conflict managment</t>
  </si>
  <si>
    <t>objective: external dimension of JHA</t>
  </si>
  <si>
    <t>objective: international leadership and credibility on climate change</t>
  </si>
  <si>
    <t>objective: international leadership on global economic crisis</t>
  </si>
  <si>
    <t>standpoint: European Security Strategy</t>
  </si>
  <si>
    <t>Bahrain</t>
  </si>
  <si>
    <t>Egypt</t>
  </si>
  <si>
    <t>Gulf and West Asia</t>
  </si>
  <si>
    <t>Gulf countries</t>
  </si>
  <si>
    <t>Kuwait</t>
  </si>
  <si>
    <t>Middle East</t>
  </si>
  <si>
    <t>objective: cooperation with Israel</t>
  </si>
  <si>
    <t>objective: cooperation with Middle East</t>
  </si>
  <si>
    <t>objective: support to Palestinian cause</t>
  </si>
  <si>
    <t>Oman</t>
  </si>
  <si>
    <t>Palestinian Authority</t>
  </si>
  <si>
    <t>Qatar</t>
  </si>
  <si>
    <t>Saudi Arabia</t>
  </si>
  <si>
    <t>standpoint: links between India and Gulf and West Asia</t>
  </si>
  <si>
    <t>standpoint: Middle East Peace Process</t>
  </si>
  <si>
    <t>standpoint: situation in Gaza Strip and West Bank</t>
  </si>
  <si>
    <t>standpoint: two-State solution</t>
  </si>
  <si>
    <t>UAE</t>
  </si>
  <si>
    <t>West Asia</t>
  </si>
  <si>
    <t>China</t>
  </si>
  <si>
    <t>goal: cooperation with China</t>
  </si>
  <si>
    <t>objective: addressing issues that lead to hesitation and doubts</t>
  </si>
  <si>
    <t>objective: lifting the arms embargo</t>
  </si>
  <si>
    <t>objective: settling boundary question</t>
  </si>
  <si>
    <t>objective: strategic partnership with China</t>
  </si>
  <si>
    <t>objective: trilateral cooperation among India, Russia and China</t>
  </si>
  <si>
    <t>standpoint: links and similarities between India and China</t>
  </si>
  <si>
    <t>standpoint: shared neighbourhood</t>
  </si>
  <si>
    <t>Canada</t>
  </si>
  <si>
    <t>goal: cooperation with strategic partners</t>
  </si>
  <si>
    <t>objective: strategic partnership with US</t>
  </si>
  <si>
    <t>objective: strategic partnership with Africa</t>
  </si>
  <si>
    <t>objective: strategic partnership with NATO</t>
  </si>
  <si>
    <t>objective: strategic partnership with Mediterranean and Middle East</t>
  </si>
  <si>
    <t>objective: strategic partnership with Canada</t>
  </si>
  <si>
    <t>objective: strategic partnership with Japan</t>
  </si>
  <si>
    <t>objective: strategic partnership with Russia</t>
  </si>
  <si>
    <t>objective: India-EU strategic partnership</t>
  </si>
  <si>
    <t>objective: strategic partnership with Brazil</t>
  </si>
  <si>
    <t>objective: strategic partnership with Latin America and Caribbean</t>
  </si>
  <si>
    <t>objective: strategic partnership with Afghanistan</t>
  </si>
  <si>
    <t>objective: strategic partnership with Australia</t>
  </si>
  <si>
    <t>objective: strategic partnership with France</t>
  </si>
  <si>
    <t>objective: strategic partnership with Germany</t>
  </si>
  <si>
    <t>objective: strategic partnership with Kazakhstan</t>
  </si>
  <si>
    <t>objective: strategic partnership with Mauritius</t>
  </si>
  <si>
    <t>objective: strategic partnership with ROK</t>
  </si>
  <si>
    <t>objective: strategic partnership with Tajikistan</t>
  </si>
  <si>
    <t>objective: strategic partnership with UK</t>
  </si>
  <si>
    <t>objective: strategic partnership with Uzbekistan</t>
  </si>
  <si>
    <t>Asia</t>
  </si>
  <si>
    <t>goal: Asia leading the world in the 21st century</t>
  </si>
  <si>
    <t>objective: Asia's resurgence and stronger voice</t>
  </si>
  <si>
    <t>objective: Asian cooperation and solidarity</t>
  </si>
  <si>
    <t>objective: India reintegrated with Asia</t>
  </si>
  <si>
    <t>objective: interconnected Asia</t>
  </si>
  <si>
    <t>standpoint: common spiritual heritage of Asia</t>
  </si>
  <si>
    <t>standpoint: Silk Road</t>
  </si>
  <si>
    <t xml:space="preserve">Argentina </t>
  </si>
  <si>
    <t>Brazil</t>
  </si>
  <si>
    <t>Caribbean region</t>
  </si>
  <si>
    <t>Central America</t>
  </si>
  <si>
    <t>Chile</t>
  </si>
  <si>
    <t>Colombia</t>
  </si>
  <si>
    <t>goal: cooperation with Latin America and Caribbean</t>
  </si>
  <si>
    <t>Latin America</t>
  </si>
  <si>
    <t>Mexico</t>
  </si>
  <si>
    <t>objective: dialogue and cooperation with smaller countries in the region</t>
  </si>
  <si>
    <t>Paraguay</t>
  </si>
  <si>
    <t>South America</t>
  </si>
  <si>
    <t>standpoint: subregional negotiations</t>
  </si>
  <si>
    <t>Uruguay</t>
  </si>
  <si>
    <t>Venezuela</t>
  </si>
  <si>
    <t>Central Asia</t>
  </si>
  <si>
    <t>goal: cooperation with Central Asia</t>
  </si>
  <si>
    <t>Kazakhstan</t>
  </si>
  <si>
    <t>Kyrgystan</t>
  </si>
  <si>
    <t>standpoint: links between India and Central Asia</t>
  </si>
  <si>
    <t>Tajikistan</t>
  </si>
  <si>
    <t>Turkmenistan</t>
  </si>
  <si>
    <t>Uzbekistan</t>
  </si>
  <si>
    <t>goal: cooperation with Russia</t>
  </si>
  <si>
    <t>objective: agreements on Russia's borders with Estonia and Latvia</t>
  </si>
  <si>
    <t>objective: development of 'common spaces'</t>
  </si>
  <si>
    <t>objective: Russia's accession to WTO</t>
  </si>
  <si>
    <t>Russia</t>
  </si>
  <si>
    <t>standpoint: evacuation of the remaining Russian military bases in Georgia</t>
  </si>
  <si>
    <t>goal: cooperation with US</t>
  </si>
  <si>
    <t>objective: economic leadership abroad</t>
  </si>
  <si>
    <t>standpoint: closure of Guantánamo Bay detention facility</t>
  </si>
  <si>
    <t>standpoint: India and US belong to the same vast region</t>
  </si>
  <si>
    <t>US</t>
  </si>
  <si>
    <t>Iran</t>
  </si>
  <si>
    <t>objective: cooperation with Iran</t>
  </si>
  <si>
    <t>standpoint: discriminatory restrictions against individual Member States</t>
  </si>
  <si>
    <t>standpoint: Iran's nuclear programme</t>
  </si>
  <si>
    <t>standpoint: situation in Iran</t>
  </si>
  <si>
    <t>SPaSIO Project Datasets                                                                                  ©Strategic Partnerships Group, 2013-2018</t>
  </si>
  <si>
    <r>
      <rPr>
        <i/>
        <sz val="11"/>
        <rFont val="Calibri"/>
        <family val="2"/>
        <scheme val="minor"/>
      </rPr>
      <t>Author:</t>
    </r>
    <r>
      <rPr>
        <b/>
        <i/>
        <sz val="11"/>
        <color theme="1"/>
        <rFont val="Calibri"/>
        <family val="2"/>
        <scheme val="minor"/>
      </rPr>
      <t xml:space="preserve"> Lucyna Czechowska</t>
    </r>
  </si>
  <si>
    <r>
      <rPr>
        <sz val="11"/>
        <rFont val="Calibri"/>
        <family val="2"/>
        <scheme val="minor"/>
      </rPr>
      <t xml:space="preserve">Case: </t>
    </r>
    <r>
      <rPr>
        <b/>
        <sz val="11"/>
        <color theme="1"/>
        <rFont val="Calibri"/>
        <family val="2"/>
        <scheme val="minor"/>
      </rPr>
      <t>EU-India</t>
    </r>
  </si>
  <si>
    <r>
      <t xml:space="preserve">Methodological concept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r>
  </si>
  <si>
    <r>
      <rPr>
        <sz val="11"/>
        <rFont val="Calibri"/>
        <family val="2"/>
        <scheme val="minor"/>
      </rPr>
      <t>Date of data query</t>
    </r>
    <r>
      <rPr>
        <sz val="11"/>
        <color theme="1"/>
        <rFont val="Calibri"/>
        <family val="2"/>
        <scheme val="minor"/>
      </rPr>
      <t>:</t>
    </r>
    <r>
      <rPr>
        <b/>
        <sz val="11"/>
        <color theme="1"/>
        <rFont val="Calibri"/>
        <family val="2"/>
        <scheme val="minor"/>
      </rPr>
      <t xml:space="preserve"> 01.06.2017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</si>
  <si>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</si>
  <si>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</si>
  <si>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</si>
  <si>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</si>
  <si>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</si>
  <si>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</si>
  <si>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Convergence of top 10</t>
  </si>
  <si>
    <t>WCI recounted</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</si>
  <si>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</si>
  <si>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rFont val="Calibri"/>
        <family val="2"/>
        <charset val="238"/>
        <scheme val="minor"/>
      </rPr>
      <t xml:space="preserve">Title: </t>
    </r>
    <r>
      <rPr>
        <b/>
        <sz val="11"/>
        <color theme="1"/>
        <rFont val="Calibri"/>
        <family val="2"/>
        <charset val="238"/>
        <scheme val="minor"/>
      </rPr>
      <t>Foreign-political strategic goals and standpoints of the European Union and India, 2004-2015</t>
    </r>
  </si>
  <si>
    <t>DATA SOURCES:</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</si>
  <si>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</si>
  <si>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</si>
  <si>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</si>
  <si>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 xml:space="preserve">Strategic bilateral documents in the years 2004-2015 </t>
  </si>
  <si>
    <r>
      <t>Global partners for global challenges: The EU-India Joint Action Plan (JAP).</t>
    </r>
    <r>
      <rPr>
        <sz val="11"/>
        <color rgb="FF000000"/>
        <rFont val="Calibri"/>
        <family val="2"/>
        <charset val="238"/>
      </rPr>
      <t xml:space="preserve"> (2008, September 29). Marseille. Retrieved from: http://eeas.europa.eu/archives/docs/india/sum09_08/joint_action_plan_2008_en.pdf.</t>
    </r>
  </si>
  <si>
    <r>
      <t>India-EU strategic partnership joint action plan.</t>
    </r>
    <r>
      <rPr>
        <sz val="11"/>
        <color rgb="FF000000"/>
        <rFont val="Calibri"/>
        <family val="2"/>
        <charset val="238"/>
      </rPr>
      <t xml:space="preserve"> (2005, September 7). New Delhi. Retrieved from: http://europa.eu/rapid/press-release_PRES-05-223_en.htm.</t>
    </r>
  </si>
  <si>
    <r>
      <t>Political Declaration on the India-EU Strategic Partnership.</t>
    </r>
    <r>
      <rPr>
        <sz val="11"/>
        <color rgb="FF000000"/>
        <rFont val="Calibri"/>
        <family val="2"/>
        <charset val="238"/>
      </rPr>
      <t xml:space="preserve"> (2005, September 7). New Delhi. Retrieved from: http://europa.eu/rapid/press-release_PRES-05-224_en.htm.</t>
    </r>
  </si>
  <si>
    <t xml:space="preserve">The European Union's strategic documents in the years 2004-2015 </t>
  </si>
  <si>
    <r>
      <t xml:space="preserve">Council of the EU. (2004, December 17). </t>
    </r>
    <r>
      <rPr>
        <i/>
        <sz val="11"/>
        <color rgb="FF000000"/>
        <rFont val="Calibri"/>
        <family val="2"/>
        <charset val="238"/>
      </rPr>
      <t>Presidency Conclusions.</t>
    </r>
    <r>
      <rPr>
        <sz val="11"/>
        <color rgb="FF000000"/>
        <rFont val="Calibri"/>
        <family val="2"/>
        <charset val="238"/>
      </rPr>
      <t xml:space="preserve"> Brussels. Retrieved from: http://www.consilium.europa.eu/uedocs/cmsUpload/EC16.17-12.04_16238.en04.pdf.</t>
    </r>
  </si>
  <si>
    <r>
      <t xml:space="preserve">Council of the EU. (2004, June 18). </t>
    </r>
    <r>
      <rPr>
        <i/>
        <sz val="11"/>
        <color rgb="FF000000"/>
        <rFont val="Calibri"/>
        <family val="2"/>
        <charset val="238"/>
      </rPr>
      <t>Presidency Conclusions.</t>
    </r>
    <r>
      <rPr>
        <sz val="11"/>
        <color rgb="FF000000"/>
        <rFont val="Calibri"/>
        <family val="2"/>
        <charset val="238"/>
      </rPr>
      <t xml:space="preserve"> Brussels. Retrieved from: http://data.consilium.europa.eu/doc/document/ST-10679-2004-REV-2/en/pdf.</t>
    </r>
  </si>
  <si>
    <r>
      <t xml:space="preserve">Council of the EU. (2005, December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http://www.consilium.europa.eu/ueDocs/cms_Data/docs/pressData/en/ec/87642.pdf.</t>
    </r>
  </si>
  <si>
    <r>
      <t xml:space="preserve">Council of the EU. (2005, June 17).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http://www.consilium.europa.eu/uedocs/cms_data/docs/pressdata/en/ec/85349.pdf.</t>
    </r>
  </si>
  <si>
    <r>
      <t xml:space="preserve">Council of the EU. (2006, June 16).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http://www.consilium.europa.eu/ueDocs/cms_Data/docs/pressData/en/ec/90111.pdf.</t>
    </r>
  </si>
  <si>
    <r>
      <t xml:space="preserve">Council of the EU. (2006, December 15).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http://www.consilium.europa.eu/ueDocs/cms_Data/docs/pressData/en/ec/92202.pdf.</t>
    </r>
  </si>
  <si>
    <r>
      <t xml:space="preserve">Council of the EU. (2007, December 14). </t>
    </r>
    <r>
      <rPr>
        <i/>
        <sz val="11"/>
        <color rgb="FF000000"/>
        <rFont val="Calibri"/>
        <family val="2"/>
        <charset val="238"/>
      </rPr>
      <t>Presidency Conclusions.</t>
    </r>
    <r>
      <rPr>
        <sz val="11"/>
        <color rgb="FF000000"/>
        <rFont val="Calibri"/>
        <family val="2"/>
        <charset val="238"/>
      </rPr>
      <t xml:space="preserve"> Brussels.  Retrieved from: http://www.europa.rs/upload/documents/conclusions_14dec.pdf.</t>
    </r>
  </si>
  <si>
    <r>
      <t xml:space="preserve">Council of the EU. (2007, June 22).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http://www.consilium.europa.eu/ueDocs/cms_Data/docs/pressData/en/ec/94932.pdf.</t>
    </r>
  </si>
  <si>
    <r>
      <t xml:space="preserve">Council of the EU. (2008, December 12).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http://www.consilium.europa.eu/uedocs/cms_data/docs/pressdata/en/ec/104692.pdf.</t>
    </r>
  </si>
  <si>
    <r>
      <t xml:space="preserve">Council of the EU. (2008, June 20).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http://www.consilium.europa.eu/ueDocs/cms_Data/docs/pressData/en/ec/101346.pdf.</t>
    </r>
  </si>
  <si>
    <r>
      <t xml:space="preserve">Council of the EU. (2009, June 19). </t>
    </r>
    <r>
      <rPr>
        <i/>
        <sz val="11"/>
        <color rgb="FF000000"/>
        <rFont val="Calibri"/>
        <family val="2"/>
        <charset val="238"/>
      </rPr>
      <t>Presidency Conclusions.</t>
    </r>
    <r>
      <rPr>
        <sz val="11"/>
        <color rgb="FF000000"/>
        <rFont val="Calibri"/>
        <family val="2"/>
        <charset val="238"/>
      </rPr>
      <t xml:space="preserve"> Brussels. Retrieved from: http://www.consilium.europa.eu/uedocs/cms_data/docs/pressdata/en/ec/108622.pdf.</t>
    </r>
  </si>
  <si>
    <r>
      <t xml:space="preserve">European Council. (2009, December 11).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http://www.consilium.europa.eu/uedocs/cms_data/docs/pressdata/en/ec/111877.pdf.</t>
    </r>
  </si>
  <si>
    <r>
      <t xml:space="preserve">European Council. (2010, December 17).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http://www.consilium.europa.eu/uedocs/cms_data/docs/pressdata/en/ec/118578.pdf.</t>
    </r>
  </si>
  <si>
    <r>
      <t xml:space="preserve">European Council. (2010, June 17). </t>
    </r>
    <r>
      <rPr>
        <i/>
        <sz val="11"/>
        <color rgb="FF000000"/>
        <rFont val="Calibri"/>
        <family val="2"/>
        <charset val="238"/>
      </rPr>
      <t xml:space="preserve">Conclusions. </t>
    </r>
    <r>
      <rPr>
        <sz val="11"/>
        <color rgb="FF000000"/>
        <rFont val="Calibri"/>
        <family val="2"/>
        <charset val="238"/>
      </rPr>
      <t>Brussels. Retrieved from: http://data.consilium.europa.eu/doc/document/ST-13-2010-REV-1/en/pdf.</t>
    </r>
  </si>
  <si>
    <r>
      <t xml:space="preserve">European Council. (2011, June 24).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http://www.consilium.europa.eu/uedocs/cms_data/docs/pressdata/en/ec/123075.pdf.</t>
    </r>
  </si>
  <si>
    <r>
      <t xml:space="preserve">European Council. (2011, December 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http://www.consilium.europa.eu/uedocs/cms_data/docs/pressdata/en/ec/126714.pdf.</t>
    </r>
  </si>
  <si>
    <r>
      <t xml:space="preserve">European Council. (2012, December 14).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http://www.consilium.europa.eu/uedocs/cms_Data/docs/pressdata/en/ec/134353.pdf.</t>
    </r>
  </si>
  <si>
    <r>
      <t xml:space="preserve">European Council. (2012, June 29).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http://www.consilium.europa.eu/uedocs/cms_data/docs/pressdata/en/ec/131388.pdf.</t>
    </r>
  </si>
  <si>
    <r>
      <t xml:space="preserve">European Council. (2013, December 20).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http://www.consilium.europa.eu/uedocs/cms_data/docs/pressdata/en/ec/140245.pdf.</t>
    </r>
  </si>
  <si>
    <r>
      <t xml:space="preserve">European Council. (2013, June 28).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http://www.consilium.europa.eu/uedocs/cms_data/docs/pressdata/en/ec/137634.pdf.</t>
    </r>
  </si>
  <si>
    <r>
      <t xml:space="preserve">European Council. (2014, December 18). </t>
    </r>
    <r>
      <rPr>
        <i/>
        <sz val="11"/>
        <color rgb="FF000000"/>
        <rFont val="Calibri"/>
        <family val="2"/>
        <charset val="238"/>
      </rPr>
      <t xml:space="preserve">Conclusions. </t>
    </r>
    <r>
      <rPr>
        <sz val="11"/>
        <color rgb="FF000000"/>
        <rFont val="Calibri"/>
        <family val="2"/>
        <charset val="238"/>
      </rPr>
      <t>Brussels. Retrieved from: https://www.consilium.europa.eu/uedocs/cms_data/docs/pressdata/en/ec/146411.pdf.</t>
    </r>
  </si>
  <si>
    <r>
      <t xml:space="preserve">European Council. (2014, June 27). </t>
    </r>
    <r>
      <rPr>
        <i/>
        <sz val="11"/>
        <color rgb="FF000000"/>
        <rFont val="Calibri"/>
        <family val="2"/>
        <charset val="238"/>
      </rPr>
      <t xml:space="preserve">Conclusions. </t>
    </r>
    <r>
      <rPr>
        <sz val="11"/>
        <color rgb="FF000000"/>
        <rFont val="Calibri"/>
        <family val="2"/>
        <charset val="238"/>
      </rPr>
      <t>Brussels. Retrieved from: http://www.consilium.europa.eu/uedocs/cms_Data/docs/pressdata/en/ec/143478.pdf.</t>
    </r>
  </si>
  <si>
    <r>
      <t xml:space="preserve">European Council. (2015, December 18). </t>
    </r>
    <r>
      <rPr>
        <i/>
        <sz val="11"/>
        <color rgb="FF000000"/>
        <rFont val="Calibri"/>
        <family val="2"/>
        <charset val="238"/>
      </rPr>
      <t xml:space="preserve">Conclusions. </t>
    </r>
    <r>
      <rPr>
        <sz val="11"/>
        <color rgb="FF000000"/>
        <rFont val="Calibri"/>
        <family val="2"/>
        <charset val="238"/>
      </rPr>
      <t>Brussels. Retrieved from: http://www.consilium.europa.eu/media/21669/201512-euco-conclusions.pdf.</t>
    </r>
  </si>
  <si>
    <r>
      <t xml:space="preserve">European Council. (2015, June 25). </t>
    </r>
    <r>
      <rPr>
        <i/>
        <sz val="11"/>
        <color rgb="FF000000"/>
        <rFont val="Calibri"/>
        <family val="2"/>
        <charset val="238"/>
      </rPr>
      <t xml:space="preserve">Conclusions. </t>
    </r>
    <r>
      <rPr>
        <sz val="11"/>
        <color rgb="FF000000"/>
        <rFont val="Calibri"/>
        <family val="2"/>
        <charset val="238"/>
      </rPr>
      <t>Brussels. Retrieved from: http://www.consilium.europa.eu/en/press/press-releases/2015/06/26-euco-conclusions/.</t>
    </r>
  </si>
  <si>
    <r>
      <t>Report on the Implementation of the European Security Strategy. Providing Security in a Changing World.</t>
    </r>
    <r>
      <rPr>
        <sz val="11"/>
        <color rgb="FF000000"/>
        <rFont val="Calibri"/>
        <family val="2"/>
        <charset val="238"/>
      </rPr>
      <t xml:space="preserve"> (2008, December 11). Retrieved from: http://www.consilium.europa.eu/ueDocs/cms_Data/docs/pressdata/EN/reports/104630.pdf.</t>
    </r>
  </si>
  <si>
    <t xml:space="preserve">India's strategic documents in the years 2004-2015 </t>
  </si>
  <si>
    <r>
      <t xml:space="preserve">Modi, N. (2017, April 4). </t>
    </r>
    <r>
      <rPr>
        <i/>
        <sz val="11"/>
        <color rgb="FF000000"/>
        <rFont val="Calibri"/>
        <family val="2"/>
        <charset val="238"/>
      </rPr>
      <t>Prime Minister Narendra Modi. Select Speeches on Foreign Policy 2014-2015</t>
    </r>
    <r>
      <rPr>
        <sz val="11"/>
        <color rgb="FF000000"/>
        <rFont val="Calibri"/>
        <family val="2"/>
        <charset val="238"/>
      </rPr>
      <t>. New Delhi. Retrieved from: http://mea.gov.in/PM_SpeechBook_2014-25/?page=6.</t>
    </r>
  </si>
  <si>
    <r>
      <t xml:space="preserve">UPA. (2005). </t>
    </r>
    <r>
      <rPr>
        <i/>
        <sz val="11"/>
        <color rgb="FF000000"/>
        <rFont val="Calibri"/>
        <family val="2"/>
        <charset val="238"/>
      </rPr>
      <t>Report to the People - UPA Government 2004-2005</t>
    </r>
    <r>
      <rPr>
        <sz val="11"/>
        <color rgb="FF000000"/>
        <rFont val="Calibri"/>
        <family val="2"/>
        <charset val="238"/>
      </rPr>
      <t>. New Delhi. Retrieved from: http://archivepmo.nic.in/drmanmohansingh/UPA%20Achievement%202004-05.pdf.</t>
    </r>
  </si>
  <si>
    <r>
      <t xml:space="preserve">UPA. (2006). </t>
    </r>
    <r>
      <rPr>
        <i/>
        <sz val="11"/>
        <color rgb="FF000000"/>
        <rFont val="Calibri"/>
        <family val="2"/>
        <charset val="238"/>
      </rPr>
      <t>Report to the People - UPA Government 2004-2006.</t>
    </r>
    <r>
      <rPr>
        <sz val="11"/>
        <color rgb="FF000000"/>
        <rFont val="Calibri"/>
        <family val="2"/>
        <charset val="238"/>
      </rPr>
      <t xml:space="preserve"> New Delhi. Retrieved from: http://archivepmo.nic.in/drmanmohansingh/UPA%20book%202004-06.pdf.</t>
    </r>
  </si>
  <si>
    <r>
      <t xml:space="preserve">UPA. (2007). </t>
    </r>
    <r>
      <rPr>
        <i/>
        <sz val="11"/>
        <color rgb="FF000000"/>
        <rFont val="Calibri"/>
        <family val="2"/>
        <charset val="238"/>
      </rPr>
      <t>Report to the People - UPA Government 2004-2007.</t>
    </r>
    <r>
      <rPr>
        <sz val="11"/>
        <color rgb="FF000000"/>
        <rFont val="Calibri"/>
        <family val="2"/>
        <charset val="238"/>
      </rPr>
      <t xml:space="preserve"> New Delhi. Retrieved from: http://archivepmo.nic.in/drmanmohansingh/upa_en_2004-07.pdf.</t>
    </r>
  </si>
  <si>
    <r>
      <t xml:space="preserve">UPA. (2008). </t>
    </r>
    <r>
      <rPr>
        <i/>
        <sz val="11"/>
        <color rgb="FF000000"/>
        <rFont val="Calibri"/>
        <family val="2"/>
        <charset val="238"/>
      </rPr>
      <t>Report to the People - UPA Government 2004-2008.</t>
    </r>
    <r>
      <rPr>
        <sz val="11"/>
        <color rgb="FF000000"/>
        <rFont val="Calibri"/>
        <family val="2"/>
        <charset val="238"/>
      </rPr>
      <t xml:space="preserve"> New Delhi. Retrieved from: http://archivepmo.nic.in/drmanmohansingh/upa_en_2004-08.pdf.</t>
    </r>
  </si>
  <si>
    <r>
      <t xml:space="preserve">UPA. (2010). </t>
    </r>
    <r>
      <rPr>
        <i/>
        <sz val="11"/>
        <color rgb="FF000000"/>
        <rFont val="Calibri"/>
        <family val="2"/>
        <charset val="238"/>
      </rPr>
      <t>Report to the People - UPA Government 2009-2010.</t>
    </r>
    <r>
      <rPr>
        <sz val="11"/>
        <color rgb="FF000000"/>
        <rFont val="Calibri"/>
        <family val="2"/>
        <charset val="238"/>
      </rPr>
      <t xml:space="preserve"> New Delhi. Retrieved from: http://archivepmo.nic.in/drmanmohansingh/english_report_01.06.10.pdf.</t>
    </r>
  </si>
  <si>
    <r>
      <t xml:space="preserve">UPA. (2011, May 22). </t>
    </r>
    <r>
      <rPr>
        <i/>
        <sz val="11"/>
        <color rgb="FF000000"/>
        <rFont val="Calibri"/>
        <family val="2"/>
        <charset val="238"/>
      </rPr>
      <t>Report to the People - UPA Government 2010-2011.</t>
    </r>
    <r>
      <rPr>
        <sz val="11"/>
        <color rgb="FF000000"/>
        <rFont val="Calibri"/>
        <family val="2"/>
        <charset val="238"/>
      </rPr>
      <t xml:space="preserve"> New Delhi. Retrieved from: http://archivepmo.nic.in/drmanmohansingh/upa_english_22.05.11.pdf.</t>
    </r>
  </si>
  <si>
    <r>
      <t xml:space="preserve">UPA. (2012). </t>
    </r>
    <r>
      <rPr>
        <i/>
        <sz val="11"/>
        <color rgb="FF000000"/>
        <rFont val="Calibri"/>
        <family val="2"/>
        <charset val="238"/>
      </rPr>
      <t>Report to the People - UPA Government 2011-2012.</t>
    </r>
    <r>
      <rPr>
        <sz val="11"/>
        <color rgb="FF000000"/>
        <rFont val="Calibri"/>
        <family val="2"/>
        <charset val="238"/>
      </rPr>
      <t xml:space="preserve"> New Delhi. Retrieved from: http://archivepmo.nic.in/drmanmohansingh/getdoc.php?id=XJHYTM327.pdf.</t>
    </r>
  </si>
  <si>
    <t>UPA. (2013). Report to the People - UPA Government 2012-2013. New Delhi. Retrieved from: http://archivepmo.nic.in/drmanmohansingh/report_to_people/2012-2013/report_PMO_English.pdf.</t>
  </si>
  <si>
    <r>
      <rPr>
        <sz val="11"/>
        <rFont val="Calibri"/>
        <family val="2"/>
        <scheme val="minor"/>
      </rPr>
      <t xml:space="preserve">Timeframe: </t>
    </r>
    <r>
      <rPr>
        <b/>
        <sz val="11"/>
        <color theme="1"/>
        <rFont val="Calibri"/>
        <family val="2"/>
        <scheme val="minor"/>
      </rPr>
      <t>2004-2015</t>
    </r>
  </si>
  <si>
    <r>
      <rPr>
        <sz val="11"/>
        <color theme="1"/>
        <rFont val="Calibri"/>
        <family val="2"/>
        <scheme val="minor"/>
      </rPr>
      <t xml:space="preserve">Dataset: </t>
    </r>
    <r>
      <rPr>
        <b/>
        <sz val="11"/>
        <color theme="1"/>
        <rFont val="Calibri"/>
        <family val="2"/>
        <charset val="238"/>
        <scheme val="minor"/>
      </rPr>
      <t>SPaSIO/EU-India/goals and standpoints</t>
    </r>
  </si>
  <si>
    <t>METODOLOGICAL ASSUMPTIONS:</t>
  </si>
  <si>
    <t>Content analysis and CAQDAS-based coding</t>
  </si>
  <si>
    <t>The sampling process involved the efforts in limiting the number of observations by selecting only those types of official documents, produced by India and European Union,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</si>
  <si>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</si>
  <si>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there were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</si>
  <si>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Deployed was supervised and bottom-up approach in automated (but not automatic) text analysis.</t>
  </si>
  <si>
    <t xml:space="preserve">The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</si>
  <si>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</si>
  <si>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It was opted for computerized approach, i.e. the deployment of computer-assisted qualitative content analysis software. The chosen software for CAQDAS is Atlas.ti, a platform that enables a meaningful descriptive and conceptual-level analysis of the text as well as primary data analysis of the content-analytical output.</t>
  </si>
  <si>
    <t>Salience analysis</t>
  </si>
  <si>
    <t>The approach to salience analysis of foreign policy goals, standpoint and issues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</si>
  <si>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</si>
  <si>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The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</si>
  <si>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the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i.e. an enquiry into the state (scope and degree) of similarity or dissimilarity in strategic goals or salient issues since the inception of the strategic partnership (2004) till 2015.</t>
    </r>
  </si>
  <si>
    <t>Data sources</t>
  </si>
  <si>
    <t>Top 10 goals and standpoints</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</si>
</sst>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family val="2"/>
    </font>
    <font>
      <sz val="10"/>
      <name val="Arial"/>
      <family val="2"/>
    </font>
    <font>
      <b/>
      <sz val="10"/>
      <name val="Arial"/>
      <family val="2"/>
    </font>
    <font>
      <b/>
      <sz val="10"/>
      <name val="Arial"/>
      <family val="2"/>
      <charset val="238"/>
    </font>
    <font>
      <sz val="8"/>
      <name val="Arial"/>
      <family val="2"/>
      <charset val="238"/>
    </font>
    <font>
      <sz val="8"/>
      <name val="Arial"/>
      <family val="2"/>
    </font>
    <font>
      <sz val="10"/>
      <name val="Arial"/>
      <family val="2"/>
      <charset val="238"/>
    </font>
    <font>
      <sz val="10"/>
      <color indexed="8"/>
      <name val="Arial"/>
      <family val="2"/>
      <charset val="238"/>
    </font>
    <font>
      <b/>
      <sz val="10"/>
      <color indexed="8"/>
      <name val="Arial"/>
      <family val="2"/>
      <charset val="238"/>
    </font>
    <font>
      <sz val="10"/>
      <color rgb="FFFF0000"/>
      <name val="Arial"/>
      <family val="2"/>
    </font>
    <font>
      <sz val="10"/>
      <color theme="1"/>
      <name val="Arial"/>
      <family val="2"/>
    </font>
    <font>
      <sz val="8"/>
      <color theme="1"/>
      <name val="Segoe UI"/>
      <family val="2"/>
      <charset val="238"/>
    </font>
    <font>
      <sz val="10"/>
      <color rgb="FF000000"/>
      <name val="Times New Roman"/>
      <family val="1"/>
      <charset val="238"/>
    </font>
    <font>
      <sz val="8"/>
      <color rgb="FFFF0000"/>
      <name val="Segoe UI"/>
      <family val="2"/>
      <charset val="238"/>
    </font>
    <font>
      <sz val="8"/>
      <color rgb="FF000000"/>
      <name val="Segoe UI"/>
      <family val="2"/>
      <charset val="238"/>
    </font>
    <font>
      <sz val="10"/>
      <color theme="1"/>
      <name val="Arial"/>
      <family val="2"/>
      <charset val="238"/>
    </font>
    <font>
      <b/>
      <sz val="10"/>
      <color theme="1"/>
      <name val="Arial"/>
      <family val="2"/>
      <charset val="238"/>
    </font>
    <font>
      <b/>
      <sz val="10"/>
      <color theme="1"/>
      <name val="Arial"/>
      <family val="2"/>
    </font>
    <font>
      <sz val="10"/>
      <color rgb="FF000000"/>
      <name val="Arial"/>
      <family val="2"/>
      <charset val="238"/>
    </font>
    <font>
      <b/>
      <sz val="10"/>
      <color theme="0"/>
      <name val="Arial"/>
      <family val="2"/>
      <charset val="238"/>
    </font>
    <font>
      <sz val="10"/>
      <color theme="0"/>
      <name val="Arial"/>
      <family val="2"/>
      <charset val="238"/>
    </font>
    <font>
      <b/>
      <sz val="11"/>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name val="Calibri"/>
      <family val="2"/>
      <scheme val="minor"/>
    </font>
    <font>
      <sz val="8"/>
      <color rgb="FF222222"/>
      <name val="Arial"/>
      <family val="2"/>
      <charset val="238"/>
    </font>
    <font>
      <sz val="11"/>
      <name val="Calibri"/>
      <family val="2"/>
      <charset val="238"/>
      <scheme val="minor"/>
    </font>
    <font>
      <b/>
      <sz val="12"/>
      <color theme="1"/>
      <name val="Calibri"/>
      <family val="2"/>
      <charset val="238"/>
      <scheme val="minor"/>
    </font>
    <font>
      <sz val="11"/>
      <name val="Calibri"/>
      <family val="2"/>
      <scheme val="minor"/>
    </font>
    <font>
      <b/>
      <sz val="11"/>
      <name val="Calibri"/>
      <family val="2"/>
      <scheme val="minor"/>
    </font>
    <font>
      <sz val="12"/>
      <name val="Calibri"/>
      <family val="2"/>
      <charset val="238"/>
      <scheme val="minor"/>
    </font>
    <font>
      <i/>
      <sz val="11"/>
      <color theme="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sz val="12"/>
      <color rgb="FF000000"/>
      <name val="Calibri"/>
    </font>
    <font>
      <sz val="11"/>
      <color rgb="FF000000"/>
      <name val="Calibri"/>
      <family val="2"/>
      <charset val="238"/>
    </font>
    <font>
      <i/>
      <u/>
      <sz val="11"/>
      <color theme="1"/>
      <name val="Calibri"/>
      <family val="2"/>
      <charset val="238"/>
      <scheme val="minor"/>
    </font>
    <font>
      <sz val="11"/>
      <name val="Calibri"/>
      <family val="2"/>
      <charset val="238"/>
    </font>
    <font>
      <i/>
      <sz val="11"/>
      <name val="Calibri"/>
      <family val="2"/>
      <charset val="238"/>
    </font>
    <font>
      <b/>
      <i/>
      <sz val="11"/>
      <name val="Calibri"/>
      <family val="2"/>
      <charset val="238"/>
    </font>
    <font>
      <b/>
      <sz val="11"/>
      <name val="Calibri"/>
      <family val="2"/>
      <charset val="238"/>
    </font>
    <font>
      <b/>
      <sz val="11"/>
      <color rgb="FF000000"/>
      <name val="Calibri"/>
      <family val="2"/>
      <charset val="238"/>
    </font>
    <font>
      <i/>
      <sz val="11"/>
      <color rgb="FF000000"/>
      <name val="Calibri"/>
      <family val="2"/>
      <charset val="238"/>
    </font>
  </fonts>
  <fills count="15">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50"/>
        <bgColor indexed="64"/>
      </patternFill>
    </fill>
    <fill>
      <patternFill patternType="solid">
        <fgColor theme="5"/>
        <bgColor indexed="64"/>
      </patternFill>
    </fill>
    <fill>
      <patternFill patternType="solid">
        <fgColor theme="9"/>
        <bgColor indexed="64"/>
      </patternFill>
    </fill>
    <fill>
      <patternFill patternType="solid">
        <fgColor rgb="FF00B0F0"/>
        <bgColor indexed="64"/>
      </patternFill>
    </fill>
  </fills>
  <borders count="1">
    <border>
      <left/>
      <right/>
      <top/>
      <bottom/>
      <diagonal/>
    </border>
  </borders>
  <cellStyleXfs count="4">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37" fillId="0" borderId="0"/>
  </cellStyleXfs>
  <cellXfs count="179">
    <xf numFmtId="0" fontId="0" fillId="0" borderId="0" xfId="0">
      <alignment vertical="center"/>
    </xf>
    <xf numFmtId="0" fontId="2" fillId="0" borderId="0" xfId="0" applyNumberFormat="1" applyFont="1" applyFill="1" applyBorder="1" applyAlignment="1" applyProtection="1">
      <alignment vertical="center"/>
    </xf>
    <xf numFmtId="10" fontId="0" fillId="0" borderId="0" xfId="0" applyNumberFormat="1" applyFont="1" applyFill="1" applyBorder="1" applyAlignment="1" applyProtection="1">
      <alignment vertical="center"/>
    </xf>
    <xf numFmtId="0" fontId="0" fillId="0" borderId="0" xfId="0" applyAlignment="1">
      <alignment horizontal="center" vertical="center"/>
    </xf>
    <xf numFmtId="10" fontId="0" fillId="0" borderId="0" xfId="0" applyNumberFormat="1">
      <alignment vertical="center"/>
    </xf>
    <xf numFmtId="10" fontId="3" fillId="0" borderId="0" xfId="0" applyNumberFormat="1" applyFont="1" applyFill="1" applyBorder="1" applyAlignment="1" applyProtection="1">
      <alignment vertical="center"/>
    </xf>
    <xf numFmtId="10" fontId="1" fillId="0" borderId="0" xfId="1" applyNumberFormat="1" applyFont="1" applyFill="1">
      <alignment vertical="center"/>
    </xf>
    <xf numFmtId="0" fontId="4" fillId="0" borderId="0" xfId="0" applyNumberFormat="1" applyFont="1" applyFill="1" applyBorder="1" applyAlignment="1" applyProtection="1">
      <alignment vertical="center"/>
    </xf>
    <xf numFmtId="10" fontId="4" fillId="0" borderId="0" xfId="0" applyNumberFormat="1" applyFont="1" applyFill="1" applyBorder="1" applyAlignment="1" applyProtection="1">
      <alignment vertical="center"/>
    </xf>
    <xf numFmtId="0" fontId="9" fillId="0" borderId="0" xfId="0" applyFont="1">
      <alignment vertical="center"/>
    </xf>
    <xf numFmtId="0" fontId="10" fillId="0" borderId="0" xfId="0" applyFont="1">
      <alignment vertical="center"/>
    </xf>
    <xf numFmtId="10" fontId="10" fillId="0" borderId="0" xfId="0" applyNumberFormat="1" applyFont="1">
      <alignment vertical="center"/>
    </xf>
    <xf numFmtId="10" fontId="0" fillId="2" borderId="0" xfId="0" applyNumberFormat="1" applyFont="1" applyFill="1" applyBorder="1" applyAlignment="1" applyProtection="1">
      <alignment vertical="center"/>
    </xf>
    <xf numFmtId="0" fontId="0" fillId="0" borderId="0" xfId="0" applyFill="1">
      <alignment vertical="center"/>
    </xf>
    <xf numFmtId="0" fontId="0" fillId="0" borderId="0" xfId="0" applyFill="1" applyAlignment="1">
      <alignment vertical="center"/>
    </xf>
    <xf numFmtId="0" fontId="0" fillId="0" borderId="0" xfId="0" applyNumberFormat="1" applyFill="1">
      <alignment vertical="center"/>
    </xf>
    <xf numFmtId="0" fontId="1" fillId="0" borderId="0" xfId="1" applyNumberFormat="1" applyFont="1" applyFill="1">
      <alignment vertical="center"/>
    </xf>
    <xf numFmtId="0" fontId="0" fillId="0" borderId="0" xfId="0" applyNumberFormat="1">
      <alignment vertical="center"/>
    </xf>
    <xf numFmtId="0" fontId="0" fillId="0" borderId="0" xfId="0" applyNumberFormat="1" applyFill="1" applyAlignment="1">
      <alignment vertical="center"/>
    </xf>
    <xf numFmtId="0" fontId="0" fillId="0" borderId="0" xfId="0" applyBorder="1">
      <alignment vertical="center"/>
    </xf>
    <xf numFmtId="2" fontId="0" fillId="0" borderId="0" xfId="0" applyNumberFormat="1" applyFill="1">
      <alignment vertical="center"/>
    </xf>
    <xf numFmtId="2" fontId="2" fillId="0" borderId="0" xfId="0" applyNumberFormat="1" applyFont="1" applyFill="1" applyBorder="1" applyAlignment="1" applyProtection="1">
      <alignment vertical="center"/>
    </xf>
    <xf numFmtId="2" fontId="1" fillId="0" borderId="0" xfId="1" applyNumberFormat="1" applyFont="1" applyFill="1">
      <alignment vertical="center"/>
    </xf>
    <xf numFmtId="2" fontId="0" fillId="0" borderId="0" xfId="0" applyNumberFormat="1">
      <alignment vertical="center"/>
    </xf>
    <xf numFmtId="2" fontId="0" fillId="0" borderId="0" xfId="0" applyNumberFormat="1" applyFill="1" applyAlignment="1">
      <alignment vertical="center"/>
    </xf>
    <xf numFmtId="0" fontId="11" fillId="0" borderId="0" xfId="0" applyFont="1">
      <alignment vertical="center"/>
    </xf>
    <xf numFmtId="0" fontId="11" fillId="0" borderId="0" xfId="0" applyFont="1" applyFill="1">
      <alignment vertical="center"/>
    </xf>
    <xf numFmtId="0" fontId="0" fillId="0" borderId="0" xfId="0" applyAlignment="1">
      <alignment vertical="center" wrapText="1"/>
    </xf>
    <xf numFmtId="0" fontId="2" fillId="0" borderId="0" xfId="0" applyNumberFormat="1" applyFont="1" applyFill="1" applyBorder="1" applyAlignment="1" applyProtection="1">
      <alignment horizontal="left" vertical="center"/>
    </xf>
    <xf numFmtId="0" fontId="0" fillId="0" borderId="0" xfId="0" applyFill="1" applyAlignment="1">
      <alignment vertical="center" wrapText="1"/>
    </xf>
    <xf numFmtId="0" fontId="12" fillId="0" borderId="0" xfId="0" applyFont="1" applyFill="1" applyBorder="1" applyAlignment="1">
      <alignment horizontal="justify" vertical="center"/>
    </xf>
    <xf numFmtId="0" fontId="3" fillId="0" borderId="0" xfId="0" applyFont="1" applyFill="1" applyAlignment="1">
      <alignment vertical="center" wrapText="1"/>
    </xf>
    <xf numFmtId="0" fontId="0" fillId="0" borderId="0" xfId="0" applyAlignment="1">
      <alignment horizontal="left" vertical="center" wrapText="1"/>
    </xf>
    <xf numFmtId="0" fontId="13" fillId="0" borderId="0" xfId="0" applyFont="1" applyFill="1">
      <alignment vertical="center"/>
    </xf>
    <xf numFmtId="0" fontId="4" fillId="0" borderId="0" xfId="0" applyFont="1" applyFill="1">
      <alignment vertical="center"/>
    </xf>
    <xf numFmtId="10" fontId="5" fillId="0" borderId="0" xfId="1" applyNumberFormat="1" applyFont="1" applyFill="1">
      <alignment vertical="center"/>
    </xf>
    <xf numFmtId="10" fontId="0" fillId="0" borderId="0" xfId="0" applyNumberFormat="1" applyFill="1">
      <alignment vertical="center"/>
    </xf>
    <xf numFmtId="0" fontId="9" fillId="0" borderId="0" xfId="0" applyFont="1" applyFill="1">
      <alignment vertical="center"/>
    </xf>
    <xf numFmtId="0" fontId="10" fillId="0" borderId="0" xfId="0" applyFont="1" applyFill="1">
      <alignment vertical="center"/>
    </xf>
    <xf numFmtId="10" fontId="10" fillId="0" borderId="0" xfId="0" applyNumberFormat="1" applyFont="1" applyFill="1">
      <alignment vertical="center"/>
    </xf>
    <xf numFmtId="0" fontId="14" fillId="0" borderId="0" xfId="0" applyFont="1" applyFill="1">
      <alignment vertical="center"/>
    </xf>
    <xf numFmtId="0" fontId="0" fillId="0" borderId="0" xfId="0" applyNumberFormat="1" applyFill="1" applyAlignment="1">
      <alignment vertical="center" wrapText="1"/>
    </xf>
    <xf numFmtId="0" fontId="15"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9" fillId="0" borderId="0" xfId="0" applyFont="1" applyFill="1" applyAlignment="1">
      <alignment vertical="center"/>
    </xf>
    <xf numFmtId="0" fontId="2" fillId="3" borderId="0" xfId="0" applyNumberFormat="1" applyFont="1" applyFill="1" applyBorder="1" applyAlignment="1" applyProtection="1">
      <alignment vertical="center"/>
    </xf>
    <xf numFmtId="0" fontId="2" fillId="4" borderId="0" xfId="0" applyNumberFormat="1" applyFont="1" applyFill="1" applyBorder="1" applyAlignment="1" applyProtection="1">
      <alignment vertical="center"/>
    </xf>
    <xf numFmtId="0" fontId="2" fillId="5" borderId="0" xfId="0" applyNumberFormat="1" applyFont="1" applyFill="1" applyBorder="1" applyAlignment="1" applyProtection="1">
      <alignment vertical="center"/>
    </xf>
    <xf numFmtId="0" fontId="2" fillId="6" borderId="0" xfId="0" applyNumberFormat="1" applyFont="1" applyFill="1" applyBorder="1" applyAlignment="1" applyProtection="1">
      <alignment vertical="center"/>
    </xf>
    <xf numFmtId="0" fontId="6" fillId="0" borderId="0" xfId="0" applyFont="1">
      <alignment vertical="center"/>
    </xf>
    <xf numFmtId="0" fontId="6" fillId="0" borderId="0" xfId="0" applyFont="1" applyFill="1">
      <alignment vertical="center"/>
    </xf>
    <xf numFmtId="10" fontId="10" fillId="7" borderId="0" xfId="0" applyNumberFormat="1" applyFont="1" applyFill="1" applyBorder="1" applyAlignment="1" applyProtection="1">
      <alignment vertical="center"/>
    </xf>
    <xf numFmtId="10" fontId="10" fillId="0" borderId="0" xfId="0" applyNumberFormat="1" applyFont="1" applyFill="1" applyBorder="1" applyAlignment="1" applyProtection="1">
      <alignment vertical="center"/>
    </xf>
    <xf numFmtId="10" fontId="10" fillId="8" borderId="0" xfId="0" applyNumberFormat="1" applyFont="1" applyFill="1" applyBorder="1" applyAlignment="1" applyProtection="1">
      <alignment vertical="center"/>
    </xf>
    <xf numFmtId="0" fontId="3" fillId="0" borderId="0" xfId="0" applyFont="1" applyAlignment="1">
      <alignment horizontal="center" vertical="center"/>
    </xf>
    <xf numFmtId="0" fontId="15" fillId="0" borderId="0" xfId="0" applyFont="1">
      <alignment vertical="center"/>
    </xf>
    <xf numFmtId="0" fontId="16" fillId="0" borderId="0" xfId="0" applyNumberFormat="1" applyFont="1" applyFill="1" applyBorder="1" applyAlignment="1" applyProtection="1">
      <alignment vertical="center"/>
    </xf>
    <xf numFmtId="10" fontId="15" fillId="0" borderId="0" xfId="0" applyNumberFormat="1" applyFont="1" applyFill="1" applyBorder="1" applyAlignment="1" applyProtection="1">
      <alignment vertical="center"/>
    </xf>
    <xf numFmtId="10" fontId="15" fillId="9" borderId="0" xfId="0" applyNumberFormat="1" applyFont="1" applyFill="1" applyBorder="1" applyAlignment="1" applyProtection="1">
      <alignment vertical="center"/>
    </xf>
    <xf numFmtId="10" fontId="15" fillId="8" borderId="0"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10" fontId="15" fillId="7" borderId="0" xfId="0" applyNumberFormat="1" applyFont="1" applyFill="1" applyBorder="1" applyAlignment="1" applyProtection="1">
      <alignment vertical="center"/>
    </xf>
    <xf numFmtId="10" fontId="15" fillId="10" borderId="0" xfId="0" applyNumberFormat="1" applyFont="1" applyFill="1" applyBorder="1" applyAlignment="1" applyProtection="1">
      <alignment vertical="center"/>
    </xf>
    <xf numFmtId="10" fontId="15" fillId="11"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10" fontId="10" fillId="10" borderId="0" xfId="0" applyNumberFormat="1" applyFont="1" applyFill="1" applyBorder="1" applyAlignment="1" applyProtection="1">
      <alignment vertical="center"/>
    </xf>
    <xf numFmtId="10" fontId="10" fillId="9" borderId="0" xfId="0" applyNumberFormat="1" applyFont="1" applyFill="1" applyBorder="1" applyAlignment="1" applyProtection="1">
      <alignment vertical="center"/>
    </xf>
    <xf numFmtId="10" fontId="15" fillId="12" borderId="0" xfId="0" applyNumberFormat="1" applyFont="1" applyFill="1" applyBorder="1" applyAlignment="1" applyProtection="1">
      <alignment vertical="center"/>
    </xf>
    <xf numFmtId="0" fontId="0" fillId="0" borderId="0" xfId="0" applyFont="1">
      <alignment vertical="center"/>
    </xf>
    <xf numFmtId="0" fontId="9" fillId="0" borderId="0" xfId="0" applyNumberFormat="1"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0" xfId="0" applyFont="1" applyFill="1">
      <alignment vertical="center"/>
    </xf>
    <xf numFmtId="10" fontId="0" fillId="0" borderId="0" xfId="1" applyNumberFormat="1" applyFont="1" applyFill="1">
      <alignment vertical="center"/>
    </xf>
    <xf numFmtId="0" fontId="0" fillId="0" borderId="0" xfId="0" applyFont="1" applyFill="1" applyAlignment="1">
      <alignment vertical="center"/>
    </xf>
    <xf numFmtId="0" fontId="6" fillId="0" borderId="0" xfId="0" applyNumberFormat="1" applyFont="1" applyFill="1" applyAlignment="1">
      <alignment vertical="center" wrapText="1"/>
    </xf>
    <xf numFmtId="0" fontId="6" fillId="0" borderId="0" xfId="0" applyFont="1" applyAlignment="1">
      <alignment horizontal="left" vertical="center"/>
    </xf>
    <xf numFmtId="0" fontId="6" fillId="0" borderId="0" xfId="0" applyNumberFormat="1" applyFont="1" applyFill="1" applyAlignment="1">
      <alignment vertical="center"/>
    </xf>
    <xf numFmtId="0" fontId="15" fillId="0" borderId="0" xfId="0" applyNumberFormat="1" applyFont="1" applyFill="1" applyBorder="1" applyAlignment="1" applyProtection="1">
      <alignment horizontal="right" vertical="center"/>
    </xf>
    <xf numFmtId="0" fontId="6" fillId="0" borderId="0" xfId="0" applyNumberFormat="1" applyFont="1" applyFill="1" applyAlignment="1">
      <alignment horizontal="left" vertical="top"/>
    </xf>
    <xf numFmtId="0" fontId="3" fillId="0" borderId="0" xfId="0" applyFont="1" applyAlignment="1">
      <alignment vertical="center"/>
    </xf>
    <xf numFmtId="0" fontId="3" fillId="0" borderId="0" xfId="0" applyFont="1" applyAlignment="1">
      <alignment horizontal="center" vertical="center" wrapText="1"/>
    </xf>
    <xf numFmtId="0" fontId="18" fillId="0" borderId="0" xfId="0" applyFont="1" applyFill="1" applyBorder="1" applyAlignment="1">
      <alignment vertical="top" wrapText="1"/>
    </xf>
    <xf numFmtId="0" fontId="6" fillId="0" borderId="0" xfId="0" applyFont="1" applyFill="1" applyAlignment="1">
      <alignment vertical="top" wrapText="1"/>
    </xf>
    <xf numFmtId="0" fontId="6" fillId="0" borderId="0" xfId="0" applyNumberFormat="1" applyFont="1" applyFill="1" applyAlignment="1">
      <alignment vertical="top" wrapText="1"/>
    </xf>
    <xf numFmtId="0" fontId="6" fillId="0" borderId="0" xfId="0" applyFont="1" applyAlignment="1">
      <alignment vertical="top" wrapText="1"/>
    </xf>
    <xf numFmtId="0" fontId="3" fillId="0" borderId="0" xfId="0" applyFont="1" applyFill="1" applyAlignment="1">
      <alignment vertical="center"/>
    </xf>
    <xf numFmtId="0" fontId="0" fillId="0" borderId="0" xfId="0" applyFill="1" applyAlignment="1">
      <alignment vertical="top"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0" fillId="0" borderId="0" xfId="0" applyAlignment="1">
      <alignment horizontal="center" vertical="top"/>
    </xf>
    <xf numFmtId="0" fontId="0" fillId="0" borderId="0" xfId="0" applyAlignment="1">
      <alignment horizontal="center" vertical="top" wrapText="1"/>
    </xf>
    <xf numFmtId="0" fontId="18" fillId="0" borderId="0" xfId="0" applyFont="1" applyFill="1" applyBorder="1" applyAlignment="1">
      <alignment horizontal="center" vertical="top" wrapText="1"/>
    </xf>
    <xf numFmtId="0" fontId="17" fillId="0" borderId="0" xfId="0" applyNumberFormat="1" applyFont="1" applyFill="1" applyBorder="1" applyAlignment="1" applyProtection="1">
      <alignment horizontal="center" vertical="center"/>
    </xf>
    <xf numFmtId="0" fontId="10" fillId="0" borderId="0" xfId="0" applyFont="1" applyAlignment="1">
      <alignment horizontal="center" vertical="center"/>
    </xf>
    <xf numFmtId="10" fontId="15" fillId="12" borderId="0" xfId="0" applyNumberFormat="1" applyFont="1" applyFill="1" applyBorder="1" applyAlignment="1" applyProtection="1">
      <alignment horizontal="center" vertical="center"/>
    </xf>
    <xf numFmtId="10" fontId="15" fillId="0" borderId="0" xfId="0" applyNumberFormat="1" applyFont="1" applyFill="1" applyBorder="1" applyAlignment="1" applyProtection="1">
      <alignment horizontal="center" vertical="center"/>
    </xf>
    <xf numFmtId="10" fontId="15" fillId="7" borderId="0" xfId="0" applyNumberFormat="1" applyFont="1" applyFill="1" applyBorder="1" applyAlignment="1" applyProtection="1">
      <alignment horizontal="center" vertical="center"/>
    </xf>
    <xf numFmtId="10" fontId="15" fillId="11" borderId="0" xfId="0" applyNumberFormat="1" applyFont="1" applyFill="1" applyBorder="1" applyAlignment="1" applyProtection="1">
      <alignment horizontal="center" vertical="center"/>
    </xf>
    <xf numFmtId="10" fontId="15" fillId="8" borderId="0" xfId="0" applyNumberFormat="1" applyFont="1" applyFill="1" applyBorder="1" applyAlignment="1" applyProtection="1">
      <alignment horizontal="center" vertical="center"/>
    </xf>
    <xf numFmtId="0" fontId="15" fillId="0" borderId="0" xfId="0" applyFont="1" applyAlignment="1">
      <alignment horizontal="center" vertical="center"/>
    </xf>
    <xf numFmtId="10" fontId="10" fillId="0" borderId="0" xfId="0" applyNumberFormat="1" applyFont="1" applyFill="1" applyBorder="1" applyAlignment="1" applyProtection="1">
      <alignment horizontal="center" vertical="center"/>
    </xf>
    <xf numFmtId="10" fontId="15" fillId="10" borderId="0" xfId="0" applyNumberFormat="1" applyFont="1" applyFill="1" applyBorder="1" applyAlignment="1" applyProtection="1">
      <alignment horizontal="center" vertical="center"/>
    </xf>
    <xf numFmtId="0" fontId="10" fillId="0" borderId="0" xfId="0" applyFont="1" applyFill="1" applyAlignment="1">
      <alignment horizontal="center" vertical="center"/>
    </xf>
    <xf numFmtId="10" fontId="10" fillId="7" borderId="0" xfId="0" applyNumberFormat="1" applyFont="1" applyFill="1" applyBorder="1" applyAlignment="1" applyProtection="1">
      <alignment horizontal="center" vertical="center"/>
    </xf>
    <xf numFmtId="0" fontId="3" fillId="0" borderId="0" xfId="0" applyFont="1">
      <alignment vertical="center"/>
    </xf>
    <xf numFmtId="0" fontId="0" fillId="0" borderId="0" xfId="0"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14" fillId="0" borderId="0" xfId="0" applyFont="1" applyAlignment="1">
      <alignment horizontal="center" vertical="center"/>
    </xf>
    <xf numFmtId="10" fontId="2" fillId="0" borderId="0" xfId="0" applyNumberFormat="1" applyFont="1" applyFill="1">
      <alignment vertical="center"/>
    </xf>
    <xf numFmtId="0" fontId="6" fillId="0" borderId="0" xfId="2">
      <alignment vertical="center"/>
    </xf>
    <xf numFmtId="0" fontId="21" fillId="14" borderId="0" xfId="2" applyFont="1" applyFill="1" applyAlignment="1">
      <alignment horizontal="center"/>
    </xf>
    <xf numFmtId="0" fontId="21" fillId="0" borderId="0" xfId="2" applyFont="1" applyFill="1" applyAlignment="1">
      <alignment horizontal="center"/>
    </xf>
    <xf numFmtId="0" fontId="22" fillId="0" borderId="0" xfId="2" applyFont="1" applyFill="1" applyAlignment="1">
      <alignment horizontal="center"/>
    </xf>
    <xf numFmtId="0" fontId="24" fillId="0" borderId="0" xfId="2" applyFont="1" applyFill="1" applyBorder="1" applyAlignment="1">
      <alignment horizontal="center" vertical="center"/>
    </xf>
    <xf numFmtId="0" fontId="26" fillId="0" borderId="0" xfId="2" applyFont="1">
      <alignment vertical="center"/>
    </xf>
    <xf numFmtId="0" fontId="22" fillId="0" borderId="0" xfId="2" applyFont="1" applyFill="1" applyBorder="1" applyAlignment="1">
      <alignment horizontal="left" vertical="center"/>
    </xf>
    <xf numFmtId="0" fontId="21" fillId="0" borderId="0" xfId="2" applyFont="1" applyFill="1" applyBorder="1" applyAlignment="1">
      <alignment horizontal="left" vertical="center" wrapText="1"/>
    </xf>
    <xf numFmtId="0" fontId="28" fillId="0" borderId="0" xfId="2" applyFont="1" applyFill="1" applyBorder="1" applyAlignment="1">
      <alignment horizontal="left" vertical="center" wrapText="1"/>
    </xf>
    <xf numFmtId="0" fontId="29" fillId="0" borderId="0" xfId="2" applyFont="1" applyAlignment="1">
      <alignment horizontal="left"/>
    </xf>
    <xf numFmtId="0" fontId="27" fillId="0" borderId="0" xfId="2" applyFont="1" applyAlignment="1">
      <alignment vertical="center"/>
    </xf>
    <xf numFmtId="0" fontId="31" fillId="0" borderId="0" xfId="2" applyFont="1">
      <alignment vertical="center"/>
    </xf>
    <xf numFmtId="0" fontId="29" fillId="0" borderId="0" xfId="2" applyFont="1" applyFill="1" applyBorder="1" applyAlignment="1">
      <alignment horizontal="left" vertical="center" wrapText="1"/>
    </xf>
    <xf numFmtId="0" fontId="22" fillId="0" borderId="0" xfId="2" applyFont="1" applyAlignment="1">
      <alignment wrapText="1"/>
    </xf>
    <xf numFmtId="0" fontId="28" fillId="0" borderId="0" xfId="2" applyFont="1" applyFill="1" applyBorder="1" applyAlignment="1">
      <alignment horizontal="left" vertical="center"/>
    </xf>
    <xf numFmtId="0" fontId="29" fillId="0" borderId="0" xfId="2" applyFont="1" applyAlignment="1"/>
    <xf numFmtId="0" fontId="27" fillId="0" borderId="0" xfId="2" applyFont="1" applyAlignment="1"/>
    <xf numFmtId="0" fontId="23" fillId="0" borderId="0" xfId="2" applyFont="1" applyAlignment="1"/>
    <xf numFmtId="0" fontId="33" fillId="0" borderId="0" xfId="2" applyFont="1" applyAlignment="1"/>
    <xf numFmtId="0" fontId="34" fillId="0" borderId="0" xfId="2" applyFont="1" applyAlignment="1"/>
    <xf numFmtId="0" fontId="35" fillId="0" borderId="0" xfId="2" applyFont="1" applyAlignment="1">
      <alignment wrapText="1"/>
    </xf>
    <xf numFmtId="0" fontId="6" fillId="14" borderId="0" xfId="2" applyFill="1" applyAlignment="1"/>
    <xf numFmtId="0" fontId="38" fillId="0" borderId="0" xfId="3" applyFont="1" applyAlignment="1">
      <alignment horizontal="right"/>
    </xf>
    <xf numFmtId="0" fontId="39" fillId="0" borderId="0" xfId="3" applyFont="1" applyAlignment="1"/>
    <xf numFmtId="0" fontId="38" fillId="0" borderId="0" xfId="3" applyFont="1" applyAlignment="1"/>
    <xf numFmtId="0" fontId="38" fillId="0" borderId="0" xfId="3" applyFont="1"/>
    <xf numFmtId="0" fontId="29" fillId="0" borderId="0" xfId="3" applyFont="1" applyAlignment="1">
      <alignment vertical="center"/>
    </xf>
    <xf numFmtId="0" fontId="38" fillId="0" borderId="0" xfId="3" applyFont="1" applyFill="1" applyAlignment="1">
      <alignment vertical="center"/>
    </xf>
    <xf numFmtId="0" fontId="29" fillId="0" borderId="0" xfId="3" applyFont="1" applyAlignment="1">
      <alignment vertical="center" wrapText="1"/>
    </xf>
    <xf numFmtId="0" fontId="40" fillId="0" borderId="0" xfId="3" applyFont="1" applyFill="1" applyAlignment="1">
      <alignment horizontal="left" vertical="center"/>
    </xf>
    <xf numFmtId="0" fontId="44" fillId="0" borderId="0" xfId="3" applyFont="1" applyAlignment="1">
      <alignment vertical="center"/>
    </xf>
    <xf numFmtId="0" fontId="45" fillId="0" borderId="0" xfId="3" applyFont="1" applyAlignment="1">
      <alignment vertical="center"/>
    </xf>
    <xf numFmtId="0" fontId="38" fillId="0" borderId="0" xfId="3" applyFont="1" applyAlignment="1">
      <alignment vertical="center"/>
    </xf>
    <xf numFmtId="0" fontId="38" fillId="0" borderId="0" xfId="3" applyFont="1" applyFill="1"/>
    <xf numFmtId="0" fontId="39" fillId="0" borderId="0" xfId="3" applyFont="1" applyFill="1" applyAlignment="1"/>
    <xf numFmtId="0" fontId="41" fillId="0" borderId="0" xfId="3" applyFont="1" applyFill="1" applyAlignment="1">
      <alignment horizontal="justify" vertical="center"/>
    </xf>
    <xf numFmtId="0" fontId="38" fillId="0" borderId="0" xfId="3" applyFont="1" applyFill="1" applyAlignment="1">
      <alignment horizontal="left" vertical="center"/>
    </xf>
    <xf numFmtId="0" fontId="27" fillId="0" borderId="0" xfId="3" applyFont="1" applyFill="1" applyAlignment="1">
      <alignment horizontal="left" vertical="center"/>
    </xf>
    <xf numFmtId="0" fontId="29" fillId="0" borderId="0" xfId="3" applyFont="1" applyFill="1" applyAlignment="1">
      <alignment horizontal="left" vertical="center" wrapText="1"/>
    </xf>
    <xf numFmtId="0" fontId="45" fillId="0" borderId="0" xfId="3" applyFont="1" applyFill="1" applyAlignment="1">
      <alignment horizontal="left" vertical="center" wrapText="1"/>
    </xf>
    <xf numFmtId="0" fontId="29" fillId="0" borderId="0" xfId="3" applyFont="1" applyFill="1" applyAlignment="1">
      <alignment horizontal="left" vertical="center"/>
    </xf>
    <xf numFmtId="0" fontId="29" fillId="0" borderId="0" xfId="3" applyFont="1" applyFill="1" applyAlignment="1">
      <alignment vertical="center" wrapText="1"/>
    </xf>
    <xf numFmtId="0" fontId="40" fillId="0" borderId="0" xfId="3" applyFont="1" applyFill="1" applyAlignment="1">
      <alignment vertical="center"/>
    </xf>
    <xf numFmtId="0" fontId="21" fillId="0" borderId="0" xfId="2" applyFont="1" applyFill="1" applyBorder="1" applyAlignment="1">
      <alignment horizontal="left" vertical="center"/>
    </xf>
    <xf numFmtId="0" fontId="28" fillId="0" borderId="0" xfId="2" applyFont="1" applyFill="1" applyBorder="1" applyAlignment="1">
      <alignment horizontal="left" vertical="center" wrapText="1"/>
    </xf>
    <xf numFmtId="0" fontId="3" fillId="0" borderId="0" xfId="0" applyFont="1" applyAlignment="1">
      <alignment horizontal="center" vertical="center"/>
    </xf>
    <xf numFmtId="0" fontId="16" fillId="2" borderId="0" xfId="0" applyNumberFormat="1" applyFont="1" applyFill="1" applyBorder="1" applyAlignment="1" applyProtection="1">
      <alignment horizontal="center" vertical="center"/>
    </xf>
    <xf numFmtId="0" fontId="16" fillId="13" borderId="0" xfId="0" applyNumberFormat="1" applyFont="1" applyFill="1" applyBorder="1" applyAlignment="1" applyProtection="1">
      <alignment horizontal="center" vertical="center"/>
    </xf>
    <xf numFmtId="0" fontId="17" fillId="2" borderId="0" xfId="0" applyNumberFormat="1" applyFont="1" applyFill="1" applyBorder="1" applyAlignment="1" applyProtection="1">
      <alignment horizontal="center" vertical="center"/>
    </xf>
    <xf numFmtId="0" fontId="19" fillId="7" borderId="0" xfId="0" applyNumberFormat="1" applyFont="1" applyFill="1" applyBorder="1" applyAlignment="1" applyProtection="1">
      <alignment horizontal="center" vertical="center"/>
    </xf>
    <xf numFmtId="0" fontId="3" fillId="0" borderId="0" xfId="0" applyFont="1" applyAlignment="1">
      <alignment horizontal="center" vertical="center"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0" fontId="6" fillId="7" borderId="0" xfId="0" applyFont="1" applyFill="1" applyAlignment="1">
      <alignment horizontal="left" vertical="center"/>
    </xf>
    <xf numFmtId="0" fontId="6" fillId="0" borderId="0" xfId="0" applyNumberFormat="1" applyFont="1" applyFill="1" applyAlignment="1">
      <alignment horizontal="left" vertical="top"/>
    </xf>
    <xf numFmtId="0" fontId="6" fillId="8" borderId="0" xfId="0" applyNumberFormat="1" applyFont="1" applyFill="1" applyAlignment="1">
      <alignment horizontal="left" vertical="center"/>
    </xf>
    <xf numFmtId="0" fontId="6" fillId="11" borderId="0" xfId="0" applyFont="1" applyFill="1" applyAlignment="1">
      <alignment horizontal="left" vertical="center" wrapText="1"/>
    </xf>
    <xf numFmtId="0" fontId="20" fillId="7" borderId="0" xfId="0" applyFont="1" applyFill="1" applyAlignment="1">
      <alignment horizontal="left" vertical="center"/>
    </xf>
    <xf numFmtId="0" fontId="0" fillId="0" borderId="0" xfId="0" applyAlignment="1">
      <alignment horizontal="left" vertical="top"/>
    </xf>
    <xf numFmtId="0" fontId="0" fillId="0" borderId="0" xfId="0" applyAlignment="1">
      <alignment horizontal="left" vertical="top" wrapText="1"/>
    </xf>
    <xf numFmtId="0" fontId="18" fillId="0" borderId="0" xfId="0" applyFont="1" applyFill="1" applyBorder="1" applyAlignment="1">
      <alignment horizontal="left" vertical="top" wrapText="1"/>
    </xf>
    <xf numFmtId="0" fontId="0" fillId="0" borderId="0" xfId="0" applyFill="1" applyAlignment="1">
      <alignment horizontal="left" vertical="top"/>
    </xf>
    <xf numFmtId="0" fontId="3" fillId="0" borderId="0" xfId="0" applyFont="1" applyFill="1" applyAlignment="1">
      <alignment horizontal="center" vertical="center"/>
    </xf>
    <xf numFmtId="0" fontId="6" fillId="0" borderId="0" xfId="0" applyFont="1" applyAlignment="1">
      <alignment horizontal="left" vertical="top" wrapText="1"/>
    </xf>
    <xf numFmtId="0" fontId="6" fillId="12" borderId="0" xfId="0" applyFont="1" applyFill="1" applyAlignment="1">
      <alignment horizontal="left" vertical="center"/>
    </xf>
    <xf numFmtId="0" fontId="6" fillId="2" borderId="0" xfId="0" applyFont="1" applyFill="1" applyAlignment="1">
      <alignment horizontal="left" vertical="center"/>
    </xf>
    <xf numFmtId="0" fontId="6" fillId="13" borderId="0" xfId="0" applyFont="1" applyFill="1" applyAlignment="1">
      <alignment horizontal="left" vertical="center"/>
    </xf>
    <xf numFmtId="0" fontId="6" fillId="9" borderId="0" xfId="0" applyFont="1" applyFill="1" applyAlignment="1">
      <alignment horizontal="left" vertical="center" wrapText="1"/>
    </xf>
    <xf numFmtId="0" fontId="6" fillId="10" borderId="0" xfId="0" applyFont="1" applyFill="1" applyAlignment="1">
      <alignment horizontal="left" vertical="center"/>
    </xf>
  </cellXfs>
  <cellStyles count="4">
    <cellStyle name="Normalny" xfId="0" builtinId="0"/>
    <cellStyle name="Normalny 2" xfId="2"/>
    <cellStyle name="Normalny 4" xfId="3"/>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1117600</xdr:colOff>
      <xdr:row>27</xdr:row>
      <xdr:rowOff>393700</xdr:rowOff>
    </xdr:to>
    <xdr:pic>
      <xdr:nvPicPr>
        <xdr:cNvPr id="2" name="Picture 2" descr="Creative Commons License">
          <a:hlinkClick xmlns:r="http://schemas.openxmlformats.org/officeDocument/2006/relationships" r:id="rId1"/>
          <a:extLst>
            <a:ext uri="{FF2B5EF4-FFF2-40B4-BE49-F238E27FC236}">
              <a16:creationId xmlns="" xmlns:a16="http://schemas.microsoft.com/office/drawing/2014/main" id="{FAE1EEC8-B095-4BD1-9C30-800587319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58102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tabSelected="1" topLeftCell="A3" workbookViewId="0">
      <selection activeCell="B7" sqref="B7:F7"/>
    </sheetView>
  </sheetViews>
  <sheetFormatPr defaultColWidth="8.7265625" defaultRowHeight="12.5" x14ac:dyDescent="0.25"/>
  <cols>
    <col min="1" max="1" width="8.1796875" style="110" customWidth="1"/>
    <col min="2" max="2" width="93.453125" style="110" customWidth="1"/>
    <col min="3" max="16384" width="8.7265625" style="110"/>
  </cols>
  <sheetData>
    <row r="1" spans="1:19" ht="14.5" x14ac:dyDescent="0.35">
      <c r="B1" s="111" t="s">
        <v>325</v>
      </c>
    </row>
    <row r="2" spans="1:19" ht="14.5" x14ac:dyDescent="0.35">
      <c r="B2" s="112"/>
    </row>
    <row r="3" spans="1:19" ht="14.5" x14ac:dyDescent="0.35">
      <c r="B3" s="113" t="s">
        <v>385</v>
      </c>
    </row>
    <row r="4" spans="1:19" ht="14.5" x14ac:dyDescent="0.25">
      <c r="B4" s="114" t="s">
        <v>326</v>
      </c>
    </row>
    <row r="5" spans="1:19" ht="14.5" x14ac:dyDescent="0.25">
      <c r="B5" s="114"/>
    </row>
    <row r="6" spans="1:19" x14ac:dyDescent="0.25">
      <c r="A6" s="115"/>
    </row>
    <row r="7" spans="1:19" ht="15.5" x14ac:dyDescent="0.25">
      <c r="B7" s="153" t="s">
        <v>339</v>
      </c>
      <c r="C7" s="153"/>
      <c r="D7" s="153"/>
      <c r="E7" s="153"/>
      <c r="F7" s="153"/>
      <c r="O7" s="154"/>
      <c r="P7" s="154"/>
      <c r="Q7" s="154"/>
      <c r="R7" s="154"/>
      <c r="S7" s="154"/>
    </row>
    <row r="8" spans="1:19" ht="15.5" x14ac:dyDescent="0.25">
      <c r="B8" s="116" t="s">
        <v>327</v>
      </c>
      <c r="C8" s="117"/>
      <c r="D8" s="117"/>
      <c r="E8" s="117"/>
      <c r="F8" s="117"/>
      <c r="O8" s="154"/>
      <c r="P8" s="154"/>
      <c r="Q8" s="154"/>
      <c r="R8" s="154"/>
      <c r="S8" s="154"/>
    </row>
    <row r="9" spans="1:19" ht="15.5" x14ac:dyDescent="0.25">
      <c r="B9" s="116" t="s">
        <v>384</v>
      </c>
      <c r="C9" s="117"/>
      <c r="D9" s="117"/>
      <c r="E9" s="117"/>
      <c r="F9" s="117"/>
      <c r="O9" s="118"/>
      <c r="P9" s="118"/>
      <c r="Q9" s="118"/>
      <c r="R9" s="118"/>
      <c r="S9" s="118"/>
    </row>
    <row r="10" spans="1:19" ht="15.5" x14ac:dyDescent="0.35">
      <c r="B10" s="119" t="s">
        <v>328</v>
      </c>
      <c r="C10" s="117"/>
      <c r="D10" s="117"/>
      <c r="E10" s="117"/>
      <c r="F10" s="117"/>
      <c r="O10" s="154"/>
      <c r="P10" s="154"/>
      <c r="Q10" s="154"/>
      <c r="R10" s="154"/>
      <c r="S10" s="154"/>
    </row>
    <row r="11" spans="1:19" ht="15.5" x14ac:dyDescent="0.25">
      <c r="B11" s="116" t="s">
        <v>329</v>
      </c>
      <c r="C11" s="117"/>
      <c r="D11" s="117"/>
      <c r="E11" s="117"/>
      <c r="F11" s="117"/>
      <c r="O11" s="121"/>
      <c r="P11" s="121"/>
      <c r="Q11" s="121"/>
      <c r="R11" s="121"/>
      <c r="S11" s="121"/>
    </row>
    <row r="12" spans="1:19" ht="15.5" x14ac:dyDescent="0.25">
      <c r="B12" s="116"/>
      <c r="C12" s="117"/>
      <c r="D12" s="117"/>
      <c r="E12" s="117"/>
      <c r="F12" s="117"/>
      <c r="O12" s="121"/>
      <c r="P12" s="121"/>
      <c r="Q12" s="121"/>
      <c r="R12" s="121"/>
      <c r="S12" s="121"/>
    </row>
    <row r="13" spans="1:19" ht="15.5" x14ac:dyDescent="0.25">
      <c r="B13" s="114" t="s">
        <v>330</v>
      </c>
      <c r="C13" s="117"/>
      <c r="D13" s="117"/>
      <c r="E13" s="117"/>
      <c r="F13" s="117"/>
      <c r="O13" s="121"/>
      <c r="P13" s="121"/>
      <c r="Q13" s="121"/>
      <c r="R13" s="121"/>
      <c r="S13" s="121"/>
    </row>
    <row r="14" spans="1:19" ht="15.5" x14ac:dyDescent="0.25">
      <c r="B14" s="116"/>
      <c r="C14" s="117"/>
      <c r="D14" s="117"/>
      <c r="E14" s="117"/>
      <c r="F14" s="117"/>
      <c r="O14" s="121"/>
      <c r="P14" s="121"/>
      <c r="Q14" s="121"/>
      <c r="R14" s="121"/>
      <c r="S14" s="121"/>
    </row>
    <row r="15" spans="1:19" ht="15.5" x14ac:dyDescent="0.25">
      <c r="B15" s="116"/>
      <c r="C15" s="117"/>
      <c r="D15" s="117"/>
      <c r="E15" s="117"/>
      <c r="F15" s="117"/>
      <c r="O15" s="121"/>
      <c r="P15" s="121"/>
      <c r="Q15" s="121"/>
      <c r="R15" s="121"/>
      <c r="S15" s="121"/>
    </row>
    <row r="16" spans="1:19" ht="43.5" x14ac:dyDescent="0.25">
      <c r="B16" s="122" t="s">
        <v>331</v>
      </c>
      <c r="C16" s="117"/>
      <c r="D16" s="117"/>
      <c r="E16" s="117"/>
      <c r="F16" s="117"/>
      <c r="O16" s="121"/>
      <c r="P16" s="121"/>
      <c r="Q16" s="121"/>
      <c r="R16" s="121"/>
      <c r="S16" s="121"/>
    </row>
    <row r="17" spans="2:19" ht="29" x14ac:dyDescent="0.35">
      <c r="B17" s="123" t="s">
        <v>332</v>
      </c>
      <c r="C17" s="120"/>
      <c r="D17" s="120"/>
      <c r="E17" s="120"/>
      <c r="F17" s="120"/>
      <c r="O17" s="124"/>
      <c r="P17" s="121"/>
      <c r="Q17" s="121"/>
      <c r="R17" s="121"/>
      <c r="S17" s="121"/>
    </row>
    <row r="18" spans="2:19" ht="16" customHeight="1" x14ac:dyDescent="0.35">
      <c r="B18" s="125" t="s">
        <v>333</v>
      </c>
      <c r="C18" s="126"/>
      <c r="D18" s="126"/>
      <c r="E18" s="126"/>
      <c r="F18" s="126"/>
      <c r="O18" s="124"/>
      <c r="P18" s="121"/>
      <c r="Q18" s="121"/>
      <c r="R18" s="121"/>
      <c r="S18" s="121"/>
    </row>
    <row r="19" spans="2:19" ht="17" customHeight="1" x14ac:dyDescent="0.35">
      <c r="B19" s="127" t="s">
        <v>334</v>
      </c>
      <c r="C19" s="126"/>
      <c r="D19" s="126"/>
      <c r="E19" s="126"/>
      <c r="F19" s="126"/>
      <c r="O19" s="154"/>
      <c r="P19" s="154"/>
      <c r="Q19" s="154"/>
      <c r="R19" s="154"/>
      <c r="S19" s="154"/>
    </row>
    <row r="20" spans="2:19" ht="14.5" x14ac:dyDescent="0.35">
      <c r="B20" s="125"/>
      <c r="C20" s="126"/>
      <c r="D20" s="126"/>
      <c r="E20" s="126"/>
      <c r="F20" s="126"/>
    </row>
    <row r="21" spans="2:19" ht="14.5" x14ac:dyDescent="0.35">
      <c r="B21" s="128" t="s">
        <v>335</v>
      </c>
      <c r="C21" s="126"/>
      <c r="D21" s="126"/>
      <c r="E21" s="126"/>
      <c r="F21" s="126"/>
    </row>
    <row r="22" spans="2:19" ht="14.5" x14ac:dyDescent="0.35">
      <c r="B22" s="126" t="s">
        <v>400</v>
      </c>
      <c r="C22" s="126"/>
      <c r="D22" s="126"/>
      <c r="E22" s="126"/>
      <c r="F22" s="126"/>
    </row>
    <row r="23" spans="2:19" ht="14.5" x14ac:dyDescent="0.35">
      <c r="B23" s="126" t="s">
        <v>401</v>
      </c>
      <c r="C23" s="126"/>
      <c r="D23" s="126"/>
      <c r="E23" s="126"/>
      <c r="F23" s="126"/>
    </row>
    <row r="24" spans="2:19" ht="14.5" x14ac:dyDescent="0.35">
      <c r="B24" s="126" t="s">
        <v>336</v>
      </c>
      <c r="C24" s="126"/>
      <c r="D24" s="126"/>
      <c r="E24" s="126"/>
      <c r="F24" s="126"/>
    </row>
    <row r="25" spans="2:19" ht="14.5" x14ac:dyDescent="0.35">
      <c r="B25" s="126" t="s">
        <v>337</v>
      </c>
      <c r="C25" s="126"/>
      <c r="D25" s="126"/>
      <c r="E25" s="126"/>
      <c r="F25" s="126"/>
    </row>
    <row r="28" spans="2:19" ht="36" customHeight="1" x14ac:dyDescent="0.5">
      <c r="B28" s="129"/>
    </row>
    <row r="29" spans="2:19" ht="37.5" x14ac:dyDescent="0.25">
      <c r="B29" s="130" t="s">
        <v>338</v>
      </c>
    </row>
    <row r="30" spans="2:19" x14ac:dyDescent="0.25">
      <c r="B30" s="131"/>
    </row>
  </sheetData>
  <mergeCells count="5">
    <mergeCell ref="B7:F7"/>
    <mergeCell ref="O7:S7"/>
    <mergeCell ref="O8:S8"/>
    <mergeCell ref="O10:S10"/>
    <mergeCell ref="O19:S1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workbookViewId="0">
      <selection activeCell="G1" sqref="G1"/>
    </sheetView>
  </sheetViews>
  <sheetFormatPr defaultColWidth="14.54296875" defaultRowHeight="15" customHeight="1" x14ac:dyDescent="0.35"/>
  <cols>
    <col min="1" max="1" width="9.90625" style="134" customWidth="1"/>
    <col min="2" max="2" width="62.54296875" style="134" customWidth="1"/>
    <col min="3" max="26" width="11.453125" style="134" customWidth="1"/>
    <col min="27" max="16384" width="14.54296875" style="134"/>
  </cols>
  <sheetData>
    <row r="1" spans="1:2" ht="15.75" customHeight="1" x14ac:dyDescent="0.35">
      <c r="A1" s="132"/>
      <c r="B1" s="133" t="s">
        <v>340</v>
      </c>
    </row>
    <row r="2" spans="1:2" ht="15.75" customHeight="1" x14ac:dyDescent="0.35">
      <c r="A2" s="132"/>
      <c r="B2" s="135"/>
    </row>
    <row r="3" spans="1:2" s="136" customFormat="1" ht="14.5" x14ac:dyDescent="0.25">
      <c r="B3" s="137" t="s">
        <v>341</v>
      </c>
    </row>
    <row r="4" spans="1:2" s="138" customFormat="1" ht="14.5" x14ac:dyDescent="0.25">
      <c r="B4" s="139" t="s">
        <v>342</v>
      </c>
    </row>
    <row r="5" spans="1:2" s="136" customFormat="1" ht="14.5" x14ac:dyDescent="0.25">
      <c r="B5" s="139" t="s">
        <v>343</v>
      </c>
    </row>
    <row r="6" spans="1:2" s="136" customFormat="1" ht="14.5" x14ac:dyDescent="0.25">
      <c r="B6" s="139"/>
    </row>
    <row r="7" spans="1:2" ht="15.75" customHeight="1" x14ac:dyDescent="0.35">
      <c r="A7" s="132"/>
      <c r="B7" s="140" t="s">
        <v>344</v>
      </c>
    </row>
    <row r="8" spans="1:2" ht="15.75" customHeight="1" x14ac:dyDescent="0.35">
      <c r="A8" s="132"/>
      <c r="B8" s="141" t="s">
        <v>345</v>
      </c>
    </row>
    <row r="9" spans="1:2" ht="15.75" customHeight="1" x14ac:dyDescent="0.35">
      <c r="A9" s="132"/>
      <c r="B9" s="141" t="s">
        <v>346</v>
      </c>
    </row>
    <row r="10" spans="1:2" ht="15.75" customHeight="1" x14ac:dyDescent="0.35">
      <c r="A10" s="132"/>
      <c r="B10" s="141" t="s">
        <v>347</v>
      </c>
    </row>
    <row r="11" spans="1:2" ht="15.75" customHeight="1" x14ac:dyDescent="0.35">
      <c r="A11" s="132"/>
      <c r="B11" s="142"/>
    </row>
    <row r="12" spans="1:2" ht="15.75" customHeight="1" x14ac:dyDescent="0.35">
      <c r="A12" s="132"/>
      <c r="B12" s="140" t="s">
        <v>348</v>
      </c>
    </row>
    <row r="13" spans="1:2" ht="15.75" customHeight="1" x14ac:dyDescent="0.35">
      <c r="A13" s="132"/>
      <c r="B13" s="142" t="s">
        <v>349</v>
      </c>
    </row>
    <row r="14" spans="1:2" ht="15.75" customHeight="1" x14ac:dyDescent="0.35">
      <c r="A14" s="132"/>
      <c r="B14" s="142" t="s">
        <v>350</v>
      </c>
    </row>
    <row r="15" spans="1:2" ht="15.75" customHeight="1" x14ac:dyDescent="0.35">
      <c r="A15" s="132"/>
      <c r="B15" s="142" t="s">
        <v>351</v>
      </c>
    </row>
    <row r="16" spans="1:2" ht="15.75" customHeight="1" x14ac:dyDescent="0.35">
      <c r="A16" s="132"/>
      <c r="B16" s="142" t="s">
        <v>352</v>
      </c>
    </row>
    <row r="17" spans="1:2" ht="15.75" customHeight="1" x14ac:dyDescent="0.35">
      <c r="A17" s="132"/>
      <c r="B17" s="142" t="s">
        <v>353</v>
      </c>
    </row>
    <row r="18" spans="1:2" ht="15.75" customHeight="1" x14ac:dyDescent="0.35">
      <c r="A18" s="132"/>
      <c r="B18" s="142" t="s">
        <v>354</v>
      </c>
    </row>
    <row r="19" spans="1:2" ht="15.75" customHeight="1" x14ac:dyDescent="0.35">
      <c r="A19" s="132"/>
      <c r="B19" s="142" t="s">
        <v>355</v>
      </c>
    </row>
    <row r="20" spans="1:2" ht="15.75" customHeight="1" x14ac:dyDescent="0.35">
      <c r="A20" s="132"/>
      <c r="B20" s="142" t="s">
        <v>356</v>
      </c>
    </row>
    <row r="21" spans="1:2" ht="15.75" customHeight="1" x14ac:dyDescent="0.35">
      <c r="A21" s="132"/>
      <c r="B21" s="142" t="s">
        <v>357</v>
      </c>
    </row>
    <row r="22" spans="1:2" ht="15.75" customHeight="1" x14ac:dyDescent="0.35">
      <c r="A22" s="132"/>
      <c r="B22" s="142" t="s">
        <v>358</v>
      </c>
    </row>
    <row r="23" spans="1:2" ht="15.75" customHeight="1" x14ac:dyDescent="0.35">
      <c r="A23" s="132"/>
      <c r="B23" s="142" t="s">
        <v>359</v>
      </c>
    </row>
    <row r="24" spans="1:2" ht="15.75" customHeight="1" x14ac:dyDescent="0.35">
      <c r="A24" s="132"/>
      <c r="B24" s="142" t="s">
        <v>360</v>
      </c>
    </row>
    <row r="25" spans="1:2" ht="15.75" customHeight="1" x14ac:dyDescent="0.35">
      <c r="A25" s="132"/>
      <c r="B25" s="142" t="s">
        <v>361</v>
      </c>
    </row>
    <row r="26" spans="1:2" ht="15.75" customHeight="1" x14ac:dyDescent="0.35">
      <c r="A26" s="132"/>
      <c r="B26" s="142" t="s">
        <v>362</v>
      </c>
    </row>
    <row r="27" spans="1:2" ht="15.75" customHeight="1" x14ac:dyDescent="0.35">
      <c r="A27" s="132"/>
      <c r="B27" s="142" t="s">
        <v>363</v>
      </c>
    </row>
    <row r="28" spans="1:2" ht="15.75" customHeight="1" x14ac:dyDescent="0.35">
      <c r="A28" s="132"/>
      <c r="B28" s="142" t="s">
        <v>364</v>
      </c>
    </row>
    <row r="29" spans="1:2" ht="15.75" customHeight="1" x14ac:dyDescent="0.35">
      <c r="A29" s="132"/>
      <c r="B29" s="142" t="s">
        <v>365</v>
      </c>
    </row>
    <row r="30" spans="1:2" ht="15.75" customHeight="1" x14ac:dyDescent="0.35">
      <c r="A30" s="132"/>
      <c r="B30" s="142" t="s">
        <v>366</v>
      </c>
    </row>
    <row r="31" spans="1:2" ht="15.75" customHeight="1" x14ac:dyDescent="0.35">
      <c r="A31" s="132"/>
      <c r="B31" s="142" t="s">
        <v>367</v>
      </c>
    </row>
    <row r="32" spans="1:2" ht="15.75" customHeight="1" x14ac:dyDescent="0.35">
      <c r="A32" s="132"/>
      <c r="B32" s="142" t="s">
        <v>368</v>
      </c>
    </row>
    <row r="33" spans="1:2" ht="15.75" customHeight="1" x14ac:dyDescent="0.35">
      <c r="A33" s="132"/>
      <c r="B33" s="142" t="s">
        <v>369</v>
      </c>
    </row>
    <row r="34" spans="1:2" ht="15.75" customHeight="1" x14ac:dyDescent="0.35">
      <c r="A34" s="132"/>
      <c r="B34" s="142" t="s">
        <v>370</v>
      </c>
    </row>
    <row r="35" spans="1:2" ht="15.75" customHeight="1" x14ac:dyDescent="0.35">
      <c r="A35" s="132"/>
      <c r="B35" s="142" t="s">
        <v>371</v>
      </c>
    </row>
    <row r="36" spans="1:2" ht="15.75" customHeight="1" x14ac:dyDescent="0.35">
      <c r="A36" s="132"/>
      <c r="B36" s="142" t="s">
        <v>372</v>
      </c>
    </row>
    <row r="37" spans="1:2" ht="15.75" customHeight="1" x14ac:dyDescent="0.35">
      <c r="A37" s="132"/>
      <c r="B37" s="141" t="s">
        <v>373</v>
      </c>
    </row>
    <row r="38" spans="1:2" ht="15.75" customHeight="1" x14ac:dyDescent="0.35">
      <c r="A38" s="132"/>
      <c r="B38" s="142"/>
    </row>
    <row r="39" spans="1:2" ht="15.75" customHeight="1" x14ac:dyDescent="0.35">
      <c r="A39" s="132"/>
      <c r="B39" s="140" t="s">
        <v>374</v>
      </c>
    </row>
    <row r="40" spans="1:2" ht="15.75" customHeight="1" x14ac:dyDescent="0.35">
      <c r="A40" s="132"/>
      <c r="B40" s="142" t="s">
        <v>375</v>
      </c>
    </row>
    <row r="41" spans="1:2" ht="15.75" customHeight="1" x14ac:dyDescent="0.35">
      <c r="A41" s="132"/>
      <c r="B41" s="142" t="s">
        <v>376</v>
      </c>
    </row>
    <row r="42" spans="1:2" ht="15.75" customHeight="1" x14ac:dyDescent="0.35">
      <c r="A42" s="132"/>
      <c r="B42" s="142" t="s">
        <v>377</v>
      </c>
    </row>
    <row r="43" spans="1:2" ht="15.75" customHeight="1" x14ac:dyDescent="0.35">
      <c r="A43" s="132"/>
      <c r="B43" s="142" t="s">
        <v>378</v>
      </c>
    </row>
    <row r="44" spans="1:2" ht="15.75" customHeight="1" x14ac:dyDescent="0.35">
      <c r="A44" s="132"/>
      <c r="B44" s="142" t="s">
        <v>379</v>
      </c>
    </row>
    <row r="45" spans="1:2" ht="15.75" customHeight="1" x14ac:dyDescent="0.35">
      <c r="A45" s="132"/>
      <c r="B45" s="142" t="s">
        <v>380</v>
      </c>
    </row>
    <row r="46" spans="1:2" ht="15.75" customHeight="1" x14ac:dyDescent="0.35">
      <c r="A46" s="132"/>
      <c r="B46" s="142" t="s">
        <v>381</v>
      </c>
    </row>
    <row r="47" spans="1:2" ht="15.75" customHeight="1" x14ac:dyDescent="0.35">
      <c r="A47" s="132"/>
      <c r="B47" s="142" t="s">
        <v>382</v>
      </c>
    </row>
    <row r="48" spans="1:2" ht="15.75" customHeight="1" x14ac:dyDescent="0.35">
      <c r="A48" s="132"/>
      <c r="B48" s="143" t="s">
        <v>383</v>
      </c>
    </row>
    <row r="49" spans="1:2" ht="15.75" customHeight="1" x14ac:dyDescent="0.35">
      <c r="A49" s="132"/>
      <c r="B49" s="135"/>
    </row>
    <row r="50" spans="1:2" ht="15.75" customHeight="1" x14ac:dyDescent="0.35">
      <c r="A50" s="132"/>
      <c r="B50" s="135"/>
    </row>
    <row r="51" spans="1:2" ht="15.75" customHeight="1" x14ac:dyDescent="0.35">
      <c r="A51" s="132"/>
      <c r="B51" s="135"/>
    </row>
    <row r="52" spans="1:2" ht="15.75" customHeight="1" x14ac:dyDescent="0.35">
      <c r="A52" s="132"/>
      <c r="B52" s="135"/>
    </row>
    <row r="53" spans="1:2" ht="15.75" customHeight="1" x14ac:dyDescent="0.35">
      <c r="A53" s="132"/>
      <c r="B53" s="135"/>
    </row>
    <row r="54" spans="1:2" ht="15.75" customHeight="1" x14ac:dyDescent="0.35">
      <c r="A54" s="132"/>
      <c r="B54" s="135"/>
    </row>
    <row r="55" spans="1:2" ht="15.75" customHeight="1" x14ac:dyDescent="0.35">
      <c r="A55" s="132"/>
      <c r="B55" s="135"/>
    </row>
    <row r="56" spans="1:2" ht="15.75" customHeight="1" x14ac:dyDescent="0.35">
      <c r="A56" s="132"/>
      <c r="B56" s="135"/>
    </row>
    <row r="57" spans="1:2" ht="15.75" customHeight="1" x14ac:dyDescent="0.35">
      <c r="A57" s="132"/>
      <c r="B57" s="135"/>
    </row>
    <row r="58" spans="1:2" ht="15.75" customHeight="1" x14ac:dyDescent="0.35">
      <c r="A58" s="132"/>
      <c r="B58" s="135"/>
    </row>
    <row r="59" spans="1:2" ht="15.75" customHeight="1" x14ac:dyDescent="0.35">
      <c r="A59" s="132"/>
      <c r="B59" s="135"/>
    </row>
    <row r="60" spans="1:2" ht="15.75" customHeight="1" x14ac:dyDescent="0.35">
      <c r="A60" s="132"/>
      <c r="B60" s="135"/>
    </row>
    <row r="61" spans="1:2" ht="15.75" customHeight="1" x14ac:dyDescent="0.35">
      <c r="A61" s="132"/>
      <c r="B61" s="135"/>
    </row>
    <row r="62" spans="1:2" ht="15.75" customHeight="1" x14ac:dyDescent="0.35">
      <c r="A62" s="132"/>
      <c r="B62" s="135"/>
    </row>
    <row r="63" spans="1:2" ht="15.75" customHeight="1" x14ac:dyDescent="0.35">
      <c r="A63" s="132"/>
      <c r="B63" s="135"/>
    </row>
    <row r="64" spans="1:2" ht="15.75" customHeight="1" x14ac:dyDescent="0.35">
      <c r="A64" s="132"/>
      <c r="B64" s="135"/>
    </row>
    <row r="65" spans="1:2" ht="15.75" customHeight="1" x14ac:dyDescent="0.35">
      <c r="A65" s="132"/>
      <c r="B65" s="135"/>
    </row>
    <row r="66" spans="1:2" ht="15.75" customHeight="1" x14ac:dyDescent="0.35">
      <c r="A66" s="132"/>
      <c r="B66" s="135"/>
    </row>
    <row r="67" spans="1:2" ht="15.75" customHeight="1" x14ac:dyDescent="0.35">
      <c r="A67" s="132"/>
      <c r="B67" s="135"/>
    </row>
    <row r="68" spans="1:2" ht="15.75" customHeight="1" x14ac:dyDescent="0.35">
      <c r="A68" s="132"/>
      <c r="B68" s="135"/>
    </row>
    <row r="69" spans="1:2" ht="15.75" customHeight="1" x14ac:dyDescent="0.35">
      <c r="A69" s="132"/>
      <c r="B69" s="135"/>
    </row>
    <row r="70" spans="1:2" ht="15.75" customHeight="1" x14ac:dyDescent="0.35">
      <c r="A70" s="132"/>
      <c r="B70" s="135"/>
    </row>
    <row r="71" spans="1:2" ht="15.75" customHeight="1" x14ac:dyDescent="0.35">
      <c r="A71" s="132"/>
      <c r="B71" s="135"/>
    </row>
    <row r="72" spans="1:2" ht="15.75" customHeight="1" x14ac:dyDescent="0.35">
      <c r="A72" s="132"/>
      <c r="B72" s="135"/>
    </row>
    <row r="73" spans="1:2" ht="15.75" customHeight="1" x14ac:dyDescent="0.35">
      <c r="A73" s="132"/>
      <c r="B73" s="135"/>
    </row>
    <row r="74" spans="1:2" ht="15.75" customHeight="1" x14ac:dyDescent="0.35">
      <c r="A74" s="132"/>
      <c r="B74" s="135"/>
    </row>
    <row r="75" spans="1:2" ht="15.75" customHeight="1" x14ac:dyDescent="0.35">
      <c r="A75" s="132"/>
      <c r="B75" s="135"/>
    </row>
    <row r="76" spans="1:2" ht="15.75" customHeight="1" x14ac:dyDescent="0.35">
      <c r="A76" s="132"/>
      <c r="B76" s="135"/>
    </row>
    <row r="77" spans="1:2" ht="15.75" customHeight="1" x14ac:dyDescent="0.35">
      <c r="A77" s="132"/>
      <c r="B77" s="135"/>
    </row>
    <row r="78" spans="1:2" ht="15.75" customHeight="1" x14ac:dyDescent="0.35">
      <c r="A78" s="132"/>
      <c r="B78" s="135"/>
    </row>
    <row r="79" spans="1:2" ht="15.75" customHeight="1" x14ac:dyDescent="0.35">
      <c r="A79" s="132"/>
      <c r="B79" s="135"/>
    </row>
    <row r="80" spans="1:2" ht="15.75" customHeight="1" x14ac:dyDescent="0.35">
      <c r="A80" s="132"/>
      <c r="B80" s="135"/>
    </row>
    <row r="81" spans="1:2" ht="15.75" customHeight="1" x14ac:dyDescent="0.35">
      <c r="A81" s="132"/>
      <c r="B81" s="135"/>
    </row>
    <row r="82" spans="1:2" ht="15.75" customHeight="1" x14ac:dyDescent="0.35">
      <c r="A82" s="132"/>
      <c r="B82" s="135"/>
    </row>
    <row r="83" spans="1:2" ht="15.75" customHeight="1" x14ac:dyDescent="0.35">
      <c r="A83" s="132"/>
      <c r="B83" s="135"/>
    </row>
    <row r="84" spans="1:2" ht="15.75" customHeight="1" x14ac:dyDescent="0.35">
      <c r="A84" s="132"/>
      <c r="B84" s="135"/>
    </row>
    <row r="85" spans="1:2" ht="15.75" customHeight="1" x14ac:dyDescent="0.35">
      <c r="A85" s="132"/>
      <c r="B85" s="135"/>
    </row>
    <row r="86" spans="1:2" ht="15.75" customHeight="1" x14ac:dyDescent="0.35">
      <c r="A86" s="132"/>
      <c r="B86" s="135"/>
    </row>
    <row r="87" spans="1:2" ht="15.75" customHeight="1" x14ac:dyDescent="0.35">
      <c r="A87" s="132"/>
      <c r="B87" s="135"/>
    </row>
    <row r="88" spans="1:2" ht="15.75" customHeight="1" x14ac:dyDescent="0.35">
      <c r="A88" s="132"/>
      <c r="B88" s="135"/>
    </row>
    <row r="89" spans="1:2" ht="15.75" customHeight="1" x14ac:dyDescent="0.35">
      <c r="A89" s="132"/>
      <c r="B89" s="135"/>
    </row>
    <row r="90" spans="1:2" ht="15.75" customHeight="1" x14ac:dyDescent="0.35">
      <c r="A90" s="132"/>
      <c r="B90" s="135"/>
    </row>
    <row r="91" spans="1:2" ht="15.75" customHeight="1" x14ac:dyDescent="0.35">
      <c r="A91" s="132"/>
      <c r="B91" s="135"/>
    </row>
    <row r="92" spans="1:2" ht="15.75" customHeight="1" x14ac:dyDescent="0.35">
      <c r="A92" s="132"/>
      <c r="B92" s="135"/>
    </row>
    <row r="93" spans="1:2" ht="15.75" customHeight="1" x14ac:dyDescent="0.35">
      <c r="A93" s="132"/>
      <c r="B93" s="135"/>
    </row>
    <row r="94" spans="1:2" ht="15.75" customHeight="1" x14ac:dyDescent="0.35">
      <c r="A94" s="132"/>
      <c r="B94" s="135"/>
    </row>
    <row r="95" spans="1:2" ht="15.75" customHeight="1" x14ac:dyDescent="0.35">
      <c r="A95" s="132"/>
      <c r="B95" s="135"/>
    </row>
    <row r="96" spans="1:2" ht="15.75" customHeight="1" x14ac:dyDescent="0.35">
      <c r="A96" s="132"/>
      <c r="B96" s="135"/>
    </row>
    <row r="97" spans="1:2" ht="15.75" customHeight="1" x14ac:dyDescent="0.35">
      <c r="A97" s="132"/>
      <c r="B97" s="135"/>
    </row>
    <row r="98" spans="1:2" ht="15.75" customHeight="1" x14ac:dyDescent="0.35">
      <c r="A98" s="132"/>
      <c r="B98" s="135"/>
    </row>
    <row r="99" spans="1:2" ht="15.75" customHeight="1" x14ac:dyDescent="0.35">
      <c r="A99" s="132"/>
      <c r="B99" s="135"/>
    </row>
    <row r="100" spans="1:2" ht="15.75" customHeight="1" x14ac:dyDescent="0.35">
      <c r="A100" s="132"/>
      <c r="B100" s="135"/>
    </row>
    <row r="101" spans="1:2" ht="15.75" customHeight="1" x14ac:dyDescent="0.35">
      <c r="A101" s="132"/>
      <c r="B101" s="135"/>
    </row>
    <row r="102" spans="1:2" ht="15.75" customHeight="1" x14ac:dyDescent="0.35">
      <c r="A102" s="132"/>
      <c r="B102" s="135"/>
    </row>
    <row r="103" spans="1:2" ht="15.75" customHeight="1" x14ac:dyDescent="0.35">
      <c r="A103" s="132"/>
      <c r="B103" s="135"/>
    </row>
    <row r="104" spans="1:2" ht="15.75" customHeight="1" x14ac:dyDescent="0.35">
      <c r="A104" s="132"/>
      <c r="B104" s="135"/>
    </row>
    <row r="105" spans="1:2" ht="15.75" customHeight="1" x14ac:dyDescent="0.35">
      <c r="A105" s="132"/>
      <c r="B105" s="135"/>
    </row>
    <row r="106" spans="1:2" ht="15.75" customHeight="1" x14ac:dyDescent="0.35">
      <c r="A106" s="132"/>
      <c r="B106" s="135"/>
    </row>
    <row r="107" spans="1:2" ht="15.75" customHeight="1" x14ac:dyDescent="0.35">
      <c r="A107" s="132"/>
      <c r="B107" s="135"/>
    </row>
    <row r="108" spans="1:2" ht="15.75" customHeight="1" x14ac:dyDescent="0.35">
      <c r="A108" s="132"/>
      <c r="B108" s="135"/>
    </row>
    <row r="109" spans="1:2" ht="15.75" customHeight="1" x14ac:dyDescent="0.35">
      <c r="A109" s="132"/>
      <c r="B109" s="135"/>
    </row>
    <row r="110" spans="1:2" ht="15.75" customHeight="1" x14ac:dyDescent="0.35">
      <c r="A110" s="132"/>
      <c r="B110" s="135"/>
    </row>
    <row r="111" spans="1:2" ht="15.75" customHeight="1" x14ac:dyDescent="0.35">
      <c r="A111" s="132"/>
      <c r="B111" s="135"/>
    </row>
    <row r="112" spans="1:2" ht="15.75" customHeight="1" x14ac:dyDescent="0.35">
      <c r="A112" s="132"/>
      <c r="B112" s="135"/>
    </row>
    <row r="113" spans="1:2" ht="15.75" customHeight="1" x14ac:dyDescent="0.35">
      <c r="A113" s="132"/>
      <c r="B113" s="135"/>
    </row>
    <row r="114" spans="1:2" ht="15.75" customHeight="1" x14ac:dyDescent="0.35">
      <c r="A114" s="132"/>
      <c r="B114" s="135"/>
    </row>
    <row r="115" spans="1:2" ht="15.75" customHeight="1" x14ac:dyDescent="0.35">
      <c r="A115" s="132"/>
      <c r="B115" s="135"/>
    </row>
    <row r="116" spans="1:2" ht="15.75" customHeight="1" x14ac:dyDescent="0.35">
      <c r="A116" s="132"/>
      <c r="B116" s="135"/>
    </row>
    <row r="117" spans="1:2" ht="15.75" customHeight="1" x14ac:dyDescent="0.35">
      <c r="A117" s="132"/>
      <c r="B117" s="135"/>
    </row>
    <row r="118" spans="1:2" ht="15.75" customHeight="1" x14ac:dyDescent="0.35">
      <c r="A118" s="132"/>
      <c r="B118" s="135"/>
    </row>
    <row r="119" spans="1:2" ht="15.75" customHeight="1" x14ac:dyDescent="0.35">
      <c r="A119" s="132"/>
      <c r="B119" s="135"/>
    </row>
    <row r="120" spans="1:2" ht="15.75" customHeight="1" x14ac:dyDescent="0.35">
      <c r="A120" s="132"/>
      <c r="B120" s="135"/>
    </row>
    <row r="121" spans="1:2" ht="15.75" customHeight="1" x14ac:dyDescent="0.35">
      <c r="A121" s="132"/>
      <c r="B121" s="135"/>
    </row>
    <row r="122" spans="1:2" ht="15.75" customHeight="1" x14ac:dyDescent="0.35">
      <c r="A122" s="132"/>
      <c r="B122" s="135"/>
    </row>
    <row r="123" spans="1:2" ht="15.75" customHeight="1" x14ac:dyDescent="0.35">
      <c r="A123" s="132"/>
      <c r="B123" s="135"/>
    </row>
    <row r="124" spans="1:2" ht="15.75" customHeight="1" x14ac:dyDescent="0.35">
      <c r="A124" s="132"/>
      <c r="B124" s="135"/>
    </row>
    <row r="125" spans="1:2" ht="15.75" customHeight="1" x14ac:dyDescent="0.35">
      <c r="A125" s="132"/>
      <c r="B125" s="135"/>
    </row>
    <row r="126" spans="1:2" ht="15.75" customHeight="1" x14ac:dyDescent="0.35">
      <c r="A126" s="132"/>
      <c r="B126" s="135"/>
    </row>
    <row r="127" spans="1:2" ht="15.75" customHeight="1" x14ac:dyDescent="0.35">
      <c r="A127" s="132"/>
      <c r="B127" s="135"/>
    </row>
    <row r="128" spans="1:2" ht="15.75" customHeight="1" x14ac:dyDescent="0.35">
      <c r="A128" s="132"/>
      <c r="B128" s="135"/>
    </row>
    <row r="129" spans="1:2" ht="15.75" customHeight="1" x14ac:dyDescent="0.35">
      <c r="A129" s="132"/>
      <c r="B129" s="135"/>
    </row>
    <row r="130" spans="1:2" ht="15.75" customHeight="1" x14ac:dyDescent="0.35">
      <c r="A130" s="132"/>
      <c r="B130" s="135"/>
    </row>
    <row r="131" spans="1:2" ht="15.75" customHeight="1" x14ac:dyDescent="0.35">
      <c r="A131" s="132"/>
      <c r="B131" s="135"/>
    </row>
    <row r="132" spans="1:2" ht="15.75" customHeight="1" x14ac:dyDescent="0.35">
      <c r="A132" s="132"/>
      <c r="B132" s="135"/>
    </row>
    <row r="133" spans="1:2" ht="15.75" customHeight="1" x14ac:dyDescent="0.35">
      <c r="A133" s="132"/>
      <c r="B133" s="135"/>
    </row>
    <row r="134" spans="1:2" ht="15.75" customHeight="1" x14ac:dyDescent="0.35">
      <c r="A134" s="132"/>
      <c r="B134" s="135"/>
    </row>
    <row r="135" spans="1:2" ht="15.75" customHeight="1" x14ac:dyDescent="0.35">
      <c r="A135" s="132"/>
      <c r="B135" s="135"/>
    </row>
    <row r="136" spans="1:2" ht="15.75" customHeight="1" x14ac:dyDescent="0.35">
      <c r="A136" s="132"/>
      <c r="B136" s="135"/>
    </row>
    <row r="137" spans="1:2" ht="15.75" customHeight="1" x14ac:dyDescent="0.35">
      <c r="A137" s="132"/>
      <c r="B137" s="135"/>
    </row>
    <row r="138" spans="1:2" ht="15.75" customHeight="1" x14ac:dyDescent="0.35">
      <c r="A138" s="132"/>
      <c r="B138" s="135"/>
    </row>
    <row r="139" spans="1:2" ht="15.75" customHeight="1" x14ac:dyDescent="0.35">
      <c r="A139" s="132"/>
      <c r="B139" s="135"/>
    </row>
    <row r="140" spans="1:2" ht="15.75" customHeight="1" x14ac:dyDescent="0.35">
      <c r="A140" s="132"/>
      <c r="B140" s="135"/>
    </row>
    <row r="141" spans="1:2" ht="15.75" customHeight="1" x14ac:dyDescent="0.35">
      <c r="A141" s="132"/>
      <c r="B141" s="135"/>
    </row>
    <row r="142" spans="1:2" ht="15.75" customHeight="1" x14ac:dyDescent="0.35">
      <c r="A142" s="132"/>
      <c r="B142" s="135"/>
    </row>
    <row r="143" spans="1:2" ht="15.75" customHeight="1" x14ac:dyDescent="0.35">
      <c r="A143" s="132"/>
      <c r="B143" s="135"/>
    </row>
    <row r="144" spans="1:2" ht="15.75" customHeight="1" x14ac:dyDescent="0.35">
      <c r="A144" s="132"/>
      <c r="B144" s="135"/>
    </row>
    <row r="145" spans="1:2" ht="15.75" customHeight="1" x14ac:dyDescent="0.35">
      <c r="A145" s="132"/>
      <c r="B145" s="135"/>
    </row>
    <row r="146" spans="1:2" ht="15.75" customHeight="1" x14ac:dyDescent="0.35">
      <c r="A146" s="132"/>
      <c r="B146" s="135"/>
    </row>
    <row r="147" spans="1:2" ht="15.75" customHeight="1" x14ac:dyDescent="0.35">
      <c r="A147" s="132"/>
      <c r="B147" s="135"/>
    </row>
    <row r="148" spans="1:2" ht="15.75" customHeight="1" x14ac:dyDescent="0.35">
      <c r="A148" s="132"/>
      <c r="B148" s="135"/>
    </row>
    <row r="149" spans="1:2" ht="15.75" customHeight="1" x14ac:dyDescent="0.35">
      <c r="A149" s="132"/>
      <c r="B149" s="135"/>
    </row>
    <row r="150" spans="1:2" ht="15.75" customHeight="1" x14ac:dyDescent="0.35">
      <c r="A150" s="132"/>
      <c r="B150" s="135"/>
    </row>
    <row r="151" spans="1:2" ht="15.75" customHeight="1" x14ac:dyDescent="0.35">
      <c r="A151" s="132"/>
      <c r="B151" s="135"/>
    </row>
    <row r="152" spans="1:2" ht="15.75" customHeight="1" x14ac:dyDescent="0.35">
      <c r="A152" s="132"/>
      <c r="B152" s="135"/>
    </row>
    <row r="153" spans="1:2" ht="15.75" customHeight="1" x14ac:dyDescent="0.35">
      <c r="A153" s="132"/>
      <c r="B153" s="135"/>
    </row>
    <row r="154" spans="1:2" ht="15.75" customHeight="1" x14ac:dyDescent="0.35">
      <c r="A154" s="132"/>
      <c r="B154" s="135"/>
    </row>
    <row r="155" spans="1:2" ht="15.75" customHeight="1" x14ac:dyDescent="0.35">
      <c r="A155" s="132"/>
      <c r="B155" s="135"/>
    </row>
    <row r="156" spans="1:2" ht="15.75" customHeight="1" x14ac:dyDescent="0.35">
      <c r="A156" s="132"/>
      <c r="B156" s="135"/>
    </row>
    <row r="157" spans="1:2" ht="15.75" customHeight="1" x14ac:dyDescent="0.35">
      <c r="A157" s="132"/>
      <c r="B157" s="135"/>
    </row>
    <row r="158" spans="1:2" ht="15.75" customHeight="1" x14ac:dyDescent="0.35">
      <c r="A158" s="132"/>
      <c r="B158" s="135"/>
    </row>
    <row r="159" spans="1:2" ht="15.75" customHeight="1" x14ac:dyDescent="0.35">
      <c r="A159" s="132"/>
      <c r="B159" s="135"/>
    </row>
    <row r="160" spans="1:2" ht="15.75" customHeight="1" x14ac:dyDescent="0.35">
      <c r="A160" s="132"/>
      <c r="B160" s="135"/>
    </row>
    <row r="161" spans="1:2" ht="15.75" customHeight="1" x14ac:dyDescent="0.35">
      <c r="A161" s="132"/>
      <c r="B161" s="135"/>
    </row>
    <row r="162" spans="1:2" ht="15.75" customHeight="1" x14ac:dyDescent="0.35">
      <c r="A162" s="132"/>
      <c r="B162" s="135"/>
    </row>
    <row r="163" spans="1:2" ht="15.75" customHeight="1" x14ac:dyDescent="0.35">
      <c r="A163" s="132"/>
      <c r="B163" s="135"/>
    </row>
    <row r="164" spans="1:2" ht="15.75" customHeight="1" x14ac:dyDescent="0.35">
      <c r="A164" s="132"/>
      <c r="B164" s="135"/>
    </row>
    <row r="165" spans="1:2" ht="15.75" customHeight="1" x14ac:dyDescent="0.35">
      <c r="A165" s="132"/>
      <c r="B165" s="135"/>
    </row>
    <row r="166" spans="1:2" ht="15.75" customHeight="1" x14ac:dyDescent="0.35">
      <c r="A166" s="132"/>
      <c r="B166" s="135"/>
    </row>
    <row r="167" spans="1:2" ht="15.75" customHeight="1" x14ac:dyDescent="0.35">
      <c r="A167" s="132"/>
      <c r="B167" s="135"/>
    </row>
    <row r="168" spans="1:2" ht="15.75" customHeight="1" x14ac:dyDescent="0.35">
      <c r="A168" s="132"/>
      <c r="B168" s="135"/>
    </row>
    <row r="169" spans="1:2" ht="15.75" customHeight="1" x14ac:dyDescent="0.35">
      <c r="A169" s="132"/>
      <c r="B169" s="135"/>
    </row>
    <row r="170" spans="1:2" ht="15.75" customHeight="1" x14ac:dyDescent="0.35">
      <c r="A170" s="132"/>
      <c r="B170" s="135"/>
    </row>
    <row r="171" spans="1:2" ht="15.75" customHeight="1" x14ac:dyDescent="0.35">
      <c r="A171" s="132"/>
      <c r="B171" s="135"/>
    </row>
    <row r="172" spans="1:2" ht="15.75" customHeight="1" x14ac:dyDescent="0.35">
      <c r="A172" s="132"/>
      <c r="B172" s="135"/>
    </row>
    <row r="173" spans="1:2" ht="15.75" customHeight="1" x14ac:dyDescent="0.35">
      <c r="A173" s="132"/>
      <c r="B173" s="135"/>
    </row>
    <row r="174" spans="1:2" ht="15.75" customHeight="1" x14ac:dyDescent="0.35">
      <c r="A174" s="132"/>
      <c r="B174" s="135"/>
    </row>
    <row r="175" spans="1:2" ht="15.75" customHeight="1" x14ac:dyDescent="0.35">
      <c r="A175" s="132"/>
      <c r="B175" s="135"/>
    </row>
    <row r="176" spans="1:2" ht="15.75" customHeight="1" x14ac:dyDescent="0.35">
      <c r="A176" s="132"/>
      <c r="B176" s="135"/>
    </row>
    <row r="177" spans="1:2" ht="15.75" customHeight="1" x14ac:dyDescent="0.35">
      <c r="A177" s="132"/>
      <c r="B177" s="135"/>
    </row>
    <row r="178" spans="1:2" ht="15.75" customHeight="1" x14ac:dyDescent="0.35">
      <c r="A178" s="132"/>
      <c r="B178" s="135"/>
    </row>
    <row r="179" spans="1:2" ht="15.75" customHeight="1" x14ac:dyDescent="0.35">
      <c r="A179" s="132"/>
      <c r="B179" s="135"/>
    </row>
    <row r="180" spans="1:2" ht="15.75" customHeight="1" x14ac:dyDescent="0.35">
      <c r="A180" s="132"/>
      <c r="B180" s="135"/>
    </row>
    <row r="181" spans="1:2" ht="15.75" customHeight="1" x14ac:dyDescent="0.35">
      <c r="A181" s="132"/>
      <c r="B181" s="135"/>
    </row>
    <row r="182" spans="1:2" ht="15.75" customHeight="1" x14ac:dyDescent="0.35">
      <c r="A182" s="132"/>
      <c r="B182" s="135"/>
    </row>
    <row r="183" spans="1:2" ht="15.75" customHeight="1" x14ac:dyDescent="0.35">
      <c r="A183" s="132"/>
      <c r="B183" s="135"/>
    </row>
    <row r="184" spans="1:2" ht="15.75" customHeight="1" x14ac:dyDescent="0.35">
      <c r="A184" s="132"/>
      <c r="B184" s="135"/>
    </row>
    <row r="185" spans="1:2" ht="15.75" customHeight="1" x14ac:dyDescent="0.35">
      <c r="A185" s="132"/>
      <c r="B185" s="135"/>
    </row>
    <row r="186" spans="1:2" ht="15.75" customHeight="1" x14ac:dyDescent="0.35">
      <c r="A186" s="132"/>
      <c r="B186" s="135"/>
    </row>
    <row r="187" spans="1:2" ht="15.75" customHeight="1" x14ac:dyDescent="0.35">
      <c r="A187" s="132"/>
      <c r="B187" s="135"/>
    </row>
    <row r="188" spans="1:2" ht="15.75" customHeight="1" x14ac:dyDescent="0.35">
      <c r="A188" s="132"/>
      <c r="B188" s="135"/>
    </row>
    <row r="189" spans="1:2" ht="15.75" customHeight="1" x14ac:dyDescent="0.35">
      <c r="A189" s="132"/>
      <c r="B189" s="135"/>
    </row>
    <row r="190" spans="1:2" ht="15.75" customHeight="1" x14ac:dyDescent="0.35">
      <c r="A190" s="132"/>
      <c r="B190" s="135"/>
    </row>
    <row r="191" spans="1:2" ht="15.75" customHeight="1" x14ac:dyDescent="0.35">
      <c r="A191" s="132"/>
      <c r="B191" s="135"/>
    </row>
    <row r="192" spans="1:2" ht="15.75" customHeight="1" x14ac:dyDescent="0.35">
      <c r="A192" s="132"/>
      <c r="B192" s="135"/>
    </row>
    <row r="193" spans="1:2" ht="15.75" customHeight="1" x14ac:dyDescent="0.35">
      <c r="A193" s="132"/>
      <c r="B193" s="135"/>
    </row>
    <row r="194" spans="1:2" ht="15.75" customHeight="1" x14ac:dyDescent="0.35">
      <c r="A194" s="132"/>
      <c r="B194" s="135"/>
    </row>
    <row r="195" spans="1:2" ht="15.75" customHeight="1" x14ac:dyDescent="0.35">
      <c r="A195" s="132"/>
      <c r="B195" s="135"/>
    </row>
    <row r="196" spans="1:2" ht="15.75" customHeight="1" x14ac:dyDescent="0.35">
      <c r="A196" s="132"/>
      <c r="B196" s="135"/>
    </row>
    <row r="197" spans="1:2" ht="15.75" customHeight="1" x14ac:dyDescent="0.35">
      <c r="A197" s="132"/>
      <c r="B197" s="135"/>
    </row>
    <row r="198" spans="1:2" ht="15.75" customHeight="1" x14ac:dyDescent="0.35">
      <c r="A198" s="132"/>
      <c r="B198" s="135"/>
    </row>
    <row r="199" spans="1:2" ht="15.75" customHeight="1" x14ac:dyDescent="0.35">
      <c r="A199" s="132"/>
      <c r="B199" s="135"/>
    </row>
    <row r="200" spans="1:2" ht="15.75" customHeight="1" x14ac:dyDescent="0.35">
      <c r="A200" s="132"/>
      <c r="B200" s="135"/>
    </row>
    <row r="201" spans="1:2" ht="15.75" customHeight="1" x14ac:dyDescent="0.35">
      <c r="A201" s="132"/>
      <c r="B201" s="135"/>
    </row>
    <row r="202" spans="1:2" ht="15.75" customHeight="1" x14ac:dyDescent="0.35">
      <c r="A202" s="132"/>
      <c r="B202" s="135"/>
    </row>
    <row r="203" spans="1:2" ht="15.75" customHeight="1" x14ac:dyDescent="0.35">
      <c r="A203" s="132"/>
      <c r="B203" s="135"/>
    </row>
    <row r="204" spans="1:2" ht="15.75" customHeight="1" x14ac:dyDescent="0.35">
      <c r="A204" s="132"/>
      <c r="B204" s="135"/>
    </row>
    <row r="205" spans="1:2" ht="15.75" customHeight="1" x14ac:dyDescent="0.35">
      <c r="A205" s="132"/>
      <c r="B205" s="135"/>
    </row>
    <row r="206" spans="1:2" ht="15.75" customHeight="1" x14ac:dyDescent="0.35">
      <c r="A206" s="132"/>
      <c r="B206" s="135"/>
    </row>
    <row r="207" spans="1:2" ht="15.75" customHeight="1" x14ac:dyDescent="0.35">
      <c r="A207" s="132"/>
      <c r="B207" s="135"/>
    </row>
    <row r="208" spans="1:2" ht="15.75" customHeight="1" x14ac:dyDescent="0.35">
      <c r="A208" s="132"/>
      <c r="B208" s="135"/>
    </row>
    <row r="209" spans="1:2" ht="15.75" customHeight="1" x14ac:dyDescent="0.35">
      <c r="A209" s="132"/>
      <c r="B209" s="135"/>
    </row>
    <row r="210" spans="1:2" ht="15.75" customHeight="1" x14ac:dyDescent="0.35">
      <c r="A210" s="132"/>
      <c r="B210" s="135"/>
    </row>
    <row r="211" spans="1:2" ht="15.75" customHeight="1" x14ac:dyDescent="0.35">
      <c r="A211" s="132"/>
      <c r="B211" s="135"/>
    </row>
    <row r="212" spans="1:2" ht="15.75" customHeight="1" x14ac:dyDescent="0.35">
      <c r="A212" s="132"/>
      <c r="B212" s="135"/>
    </row>
    <row r="213" spans="1:2" ht="15.75" customHeight="1" x14ac:dyDescent="0.35">
      <c r="A213" s="132"/>
      <c r="B213" s="135"/>
    </row>
    <row r="214" spans="1:2" ht="15.75" customHeight="1" x14ac:dyDescent="0.35">
      <c r="A214" s="132"/>
      <c r="B214" s="135"/>
    </row>
    <row r="215" spans="1:2" ht="15.75" customHeight="1" x14ac:dyDescent="0.35">
      <c r="A215" s="132"/>
      <c r="B215" s="135"/>
    </row>
    <row r="216" spans="1:2" ht="15.75" customHeight="1" x14ac:dyDescent="0.35">
      <c r="A216" s="132"/>
      <c r="B216" s="135"/>
    </row>
    <row r="217" spans="1:2" ht="15.75" customHeight="1" x14ac:dyDescent="0.35">
      <c r="A217" s="132"/>
      <c r="B217" s="135"/>
    </row>
    <row r="218" spans="1:2" ht="15.75" customHeight="1" x14ac:dyDescent="0.35">
      <c r="A218" s="132"/>
      <c r="B218" s="135"/>
    </row>
    <row r="219" spans="1:2" ht="15.75" customHeight="1" x14ac:dyDescent="0.35">
      <c r="A219" s="132"/>
      <c r="B219" s="135"/>
    </row>
    <row r="220" spans="1:2" ht="15.75" customHeight="1" x14ac:dyDescent="0.35">
      <c r="A220" s="132"/>
      <c r="B220" s="135"/>
    </row>
    <row r="221" spans="1:2" ht="15.75" customHeight="1" x14ac:dyDescent="0.35">
      <c r="A221" s="132"/>
      <c r="B221" s="135"/>
    </row>
    <row r="222" spans="1:2" ht="15.75" customHeight="1" x14ac:dyDescent="0.35">
      <c r="A222" s="132"/>
      <c r="B222" s="135"/>
    </row>
    <row r="223" spans="1:2" ht="15.75" customHeight="1" x14ac:dyDescent="0.35">
      <c r="A223" s="132"/>
      <c r="B223" s="135"/>
    </row>
    <row r="224" spans="1:2" ht="15.75" customHeight="1" x14ac:dyDescent="0.35">
      <c r="A224" s="132"/>
      <c r="B224" s="135"/>
    </row>
    <row r="225" spans="1:2" ht="15.75" customHeight="1" x14ac:dyDescent="0.35">
      <c r="A225" s="132"/>
      <c r="B225" s="135"/>
    </row>
    <row r="226" spans="1:2" ht="15.75" customHeight="1" x14ac:dyDescent="0.35">
      <c r="A226" s="132"/>
      <c r="B226" s="135"/>
    </row>
    <row r="227" spans="1:2" ht="15.75" customHeight="1" x14ac:dyDescent="0.35">
      <c r="A227" s="132"/>
      <c r="B227" s="135"/>
    </row>
    <row r="228" spans="1:2" ht="15.75" customHeight="1" x14ac:dyDescent="0.35">
      <c r="A228" s="132"/>
      <c r="B228" s="135"/>
    </row>
    <row r="229" spans="1:2" ht="15.75" customHeight="1" x14ac:dyDescent="0.35">
      <c r="A229" s="132"/>
      <c r="B229" s="135"/>
    </row>
    <row r="230" spans="1:2" ht="15.75" customHeight="1" x14ac:dyDescent="0.35">
      <c r="A230" s="132"/>
      <c r="B230" s="135"/>
    </row>
    <row r="231" spans="1:2" ht="15.75" customHeight="1" x14ac:dyDescent="0.35">
      <c r="A231" s="132"/>
      <c r="B231" s="135"/>
    </row>
    <row r="232" spans="1:2" ht="15.75" customHeight="1" x14ac:dyDescent="0.35">
      <c r="A232" s="132"/>
      <c r="B232" s="135"/>
    </row>
    <row r="233" spans="1:2" ht="15.75" customHeight="1" x14ac:dyDescent="0.35">
      <c r="A233" s="132"/>
      <c r="B233" s="135"/>
    </row>
    <row r="234" spans="1:2" ht="15.75" customHeight="1" x14ac:dyDescent="0.35">
      <c r="A234" s="132"/>
      <c r="B234" s="135"/>
    </row>
    <row r="235" spans="1:2" ht="15.75" customHeight="1" x14ac:dyDescent="0.35">
      <c r="A235" s="132"/>
      <c r="B235" s="135"/>
    </row>
    <row r="236" spans="1:2" ht="15.75" customHeight="1" x14ac:dyDescent="0.35">
      <c r="A236" s="132"/>
      <c r="B236" s="135"/>
    </row>
    <row r="237" spans="1:2" ht="15.75" customHeight="1" x14ac:dyDescent="0.35">
      <c r="A237" s="132"/>
      <c r="B237" s="135"/>
    </row>
    <row r="238" spans="1:2" ht="15.75" customHeight="1" x14ac:dyDescent="0.35">
      <c r="A238" s="132"/>
      <c r="B238" s="135"/>
    </row>
    <row r="239" spans="1:2" ht="15.75" customHeight="1" x14ac:dyDescent="0.35">
      <c r="A239" s="132"/>
      <c r="B239" s="135"/>
    </row>
    <row r="240" spans="1:2" ht="15.75" customHeight="1" x14ac:dyDescent="0.35">
      <c r="A240" s="132"/>
      <c r="B240" s="135"/>
    </row>
    <row r="241" spans="1:2" ht="15.75" customHeight="1" x14ac:dyDescent="0.35">
      <c r="A241" s="132"/>
      <c r="B241" s="135"/>
    </row>
    <row r="242" spans="1:2" ht="15.75" customHeight="1" x14ac:dyDescent="0.35">
      <c r="A242" s="132"/>
      <c r="B242" s="135"/>
    </row>
    <row r="243" spans="1:2" ht="15.75" customHeight="1" x14ac:dyDescent="0.35">
      <c r="A243" s="132"/>
      <c r="B243" s="135"/>
    </row>
    <row r="244" spans="1:2" ht="15.75" customHeight="1" x14ac:dyDescent="0.35">
      <c r="A244" s="132"/>
      <c r="B244" s="135"/>
    </row>
    <row r="245" spans="1:2" ht="15.75" customHeight="1" x14ac:dyDescent="0.35">
      <c r="A245" s="132"/>
      <c r="B245" s="135"/>
    </row>
    <row r="246" spans="1:2" ht="15.75" customHeight="1" x14ac:dyDescent="0.35">
      <c r="A246" s="132"/>
      <c r="B246" s="135"/>
    </row>
    <row r="247" spans="1:2" ht="15.75" customHeight="1" x14ac:dyDescent="0.35">
      <c r="A247" s="132"/>
      <c r="B247" s="135"/>
    </row>
    <row r="248" spans="1:2" ht="15.75" customHeight="1" x14ac:dyDescent="0.35">
      <c r="A248" s="132"/>
      <c r="B248" s="135"/>
    </row>
    <row r="249" spans="1:2" ht="15.75" customHeight="1" x14ac:dyDescent="0.35">
      <c r="A249" s="132"/>
      <c r="B249" s="135"/>
    </row>
    <row r="250" spans="1:2" ht="15.75" customHeight="1" x14ac:dyDescent="0.35">
      <c r="A250" s="132"/>
      <c r="B250" s="135"/>
    </row>
    <row r="251" spans="1:2" ht="15.75" customHeight="1" x14ac:dyDescent="0.35">
      <c r="A251" s="132"/>
      <c r="B251" s="135"/>
    </row>
    <row r="252" spans="1:2" ht="15.75" customHeight="1" x14ac:dyDescent="0.35">
      <c r="A252" s="132"/>
      <c r="B252" s="135"/>
    </row>
    <row r="253" spans="1:2" ht="15.75" customHeight="1" x14ac:dyDescent="0.35">
      <c r="A253" s="132"/>
      <c r="B253" s="135"/>
    </row>
    <row r="254" spans="1:2" ht="15.75" customHeight="1" x14ac:dyDescent="0.35">
      <c r="A254" s="132"/>
      <c r="B254" s="135"/>
    </row>
    <row r="255" spans="1:2" ht="15.75" customHeight="1" x14ac:dyDescent="0.35">
      <c r="A255" s="132"/>
      <c r="B255" s="135"/>
    </row>
    <row r="256" spans="1:2" ht="15.75" customHeight="1" x14ac:dyDescent="0.35">
      <c r="A256" s="132"/>
      <c r="B256" s="135"/>
    </row>
    <row r="257" spans="1:2" ht="15.75" customHeight="1" x14ac:dyDescent="0.35">
      <c r="A257" s="132"/>
      <c r="B257" s="135"/>
    </row>
    <row r="258" spans="1:2" ht="15.75" customHeight="1" x14ac:dyDescent="0.35">
      <c r="A258" s="132"/>
      <c r="B258" s="135"/>
    </row>
    <row r="259" spans="1:2" ht="15.75" customHeight="1" x14ac:dyDescent="0.35">
      <c r="A259" s="132"/>
      <c r="B259" s="135"/>
    </row>
    <row r="260" spans="1:2" ht="15.75" customHeight="1" x14ac:dyDescent="0.35">
      <c r="A260" s="132"/>
      <c r="B260" s="135"/>
    </row>
    <row r="261" spans="1:2" ht="15.75" customHeight="1" x14ac:dyDescent="0.35">
      <c r="A261" s="132"/>
      <c r="B261" s="135"/>
    </row>
    <row r="262" spans="1:2" ht="15.75" customHeight="1" x14ac:dyDescent="0.35">
      <c r="A262" s="132"/>
      <c r="B262" s="135"/>
    </row>
    <row r="263" spans="1:2" ht="15.75" customHeight="1" x14ac:dyDescent="0.35">
      <c r="A263" s="132"/>
      <c r="B263" s="135"/>
    </row>
    <row r="264" spans="1:2" ht="15.75" customHeight="1" x14ac:dyDescent="0.35">
      <c r="A264" s="132"/>
      <c r="B264" s="135"/>
    </row>
    <row r="265" spans="1:2" ht="15.75" customHeight="1" x14ac:dyDescent="0.35">
      <c r="A265" s="132"/>
      <c r="B265" s="135"/>
    </row>
    <row r="266" spans="1:2" ht="15.75" customHeight="1" x14ac:dyDescent="0.35">
      <c r="A266" s="132"/>
      <c r="B266" s="135"/>
    </row>
    <row r="267" spans="1:2" ht="15.75" customHeight="1" x14ac:dyDescent="0.35">
      <c r="A267" s="132"/>
      <c r="B267" s="135"/>
    </row>
    <row r="268" spans="1:2" ht="15.75" customHeight="1" x14ac:dyDescent="0.35">
      <c r="A268" s="132"/>
      <c r="B268" s="135"/>
    </row>
    <row r="269" spans="1:2" ht="15.75" customHeight="1" x14ac:dyDescent="0.35">
      <c r="A269" s="132"/>
      <c r="B269" s="135"/>
    </row>
    <row r="270" spans="1:2" ht="15.75" customHeight="1" x14ac:dyDescent="0.35">
      <c r="A270" s="132"/>
      <c r="B270" s="135"/>
    </row>
    <row r="271" spans="1:2" ht="15.75" customHeight="1" x14ac:dyDescent="0.35">
      <c r="A271" s="132"/>
      <c r="B271" s="135"/>
    </row>
    <row r="272" spans="1:2" ht="15.75" customHeight="1" x14ac:dyDescent="0.35">
      <c r="A272" s="132"/>
      <c r="B272" s="135"/>
    </row>
    <row r="273" spans="1:2" ht="15.75" customHeight="1" x14ac:dyDescent="0.35">
      <c r="A273" s="132"/>
      <c r="B273" s="135"/>
    </row>
    <row r="274" spans="1:2" ht="15.75" customHeight="1" x14ac:dyDescent="0.35">
      <c r="A274" s="132"/>
      <c r="B274" s="135"/>
    </row>
    <row r="275" spans="1:2" ht="15.75" customHeight="1" x14ac:dyDescent="0.35">
      <c r="A275" s="132"/>
      <c r="B275" s="135"/>
    </row>
    <row r="276" spans="1:2" ht="15.75" customHeight="1" x14ac:dyDescent="0.35">
      <c r="A276" s="132"/>
      <c r="B276" s="135"/>
    </row>
    <row r="277" spans="1:2" ht="15.75" customHeight="1" x14ac:dyDescent="0.35">
      <c r="A277" s="132"/>
      <c r="B277" s="135"/>
    </row>
    <row r="278" spans="1:2" ht="15.75" customHeight="1" x14ac:dyDescent="0.35">
      <c r="A278" s="132"/>
      <c r="B278" s="135"/>
    </row>
    <row r="279" spans="1:2" ht="15.75" customHeight="1" x14ac:dyDescent="0.35">
      <c r="A279" s="132"/>
      <c r="B279" s="135"/>
    </row>
    <row r="280" spans="1:2" ht="15.75" customHeight="1" x14ac:dyDescent="0.35">
      <c r="A280" s="132"/>
      <c r="B280" s="135"/>
    </row>
    <row r="281" spans="1:2" ht="15.75" customHeight="1" x14ac:dyDescent="0.35">
      <c r="A281" s="132"/>
      <c r="B281" s="135"/>
    </row>
    <row r="282" spans="1:2" ht="15.75" customHeight="1" x14ac:dyDescent="0.35">
      <c r="A282" s="132"/>
      <c r="B282" s="135"/>
    </row>
    <row r="283" spans="1:2" ht="15.75" customHeight="1" x14ac:dyDescent="0.35">
      <c r="A283" s="132"/>
      <c r="B283" s="135"/>
    </row>
    <row r="284" spans="1:2" ht="15.75" customHeight="1" x14ac:dyDescent="0.35">
      <c r="A284" s="132"/>
      <c r="B284" s="135"/>
    </row>
    <row r="285" spans="1:2" ht="15.75" customHeight="1" x14ac:dyDescent="0.35">
      <c r="A285" s="132"/>
      <c r="B285" s="135"/>
    </row>
    <row r="286" spans="1:2" ht="15.75" customHeight="1" x14ac:dyDescent="0.35">
      <c r="A286" s="132"/>
      <c r="B286" s="135"/>
    </row>
    <row r="287" spans="1:2" ht="15.75" customHeight="1" x14ac:dyDescent="0.35">
      <c r="A287" s="132"/>
      <c r="B287" s="135"/>
    </row>
    <row r="288" spans="1:2" ht="15.75" customHeight="1" x14ac:dyDescent="0.35">
      <c r="A288" s="132"/>
      <c r="B288" s="135"/>
    </row>
    <row r="289" spans="1:2" ht="15.75" customHeight="1" x14ac:dyDescent="0.35">
      <c r="A289" s="132"/>
      <c r="B289" s="135"/>
    </row>
    <row r="290" spans="1:2" ht="15.75" customHeight="1" x14ac:dyDescent="0.35">
      <c r="A290" s="132"/>
      <c r="B290" s="135"/>
    </row>
    <row r="291" spans="1:2" ht="15.75" customHeight="1" x14ac:dyDescent="0.35">
      <c r="A291" s="132"/>
      <c r="B291" s="135"/>
    </row>
    <row r="292" spans="1:2" ht="15.75" customHeight="1" x14ac:dyDescent="0.35">
      <c r="A292" s="132"/>
      <c r="B292" s="135"/>
    </row>
    <row r="293" spans="1:2" ht="15.75" customHeight="1" x14ac:dyDescent="0.35">
      <c r="A293" s="132"/>
      <c r="B293" s="135"/>
    </row>
    <row r="294" spans="1:2" ht="15.75" customHeight="1" x14ac:dyDescent="0.35">
      <c r="A294" s="132"/>
      <c r="B294" s="135"/>
    </row>
    <row r="295" spans="1:2" ht="15.75" customHeight="1" x14ac:dyDescent="0.35">
      <c r="A295" s="132"/>
      <c r="B295" s="135"/>
    </row>
    <row r="296" spans="1:2" ht="15.75" customHeight="1" x14ac:dyDescent="0.35">
      <c r="A296" s="132"/>
      <c r="B296" s="135"/>
    </row>
    <row r="297" spans="1:2" ht="15.75" customHeight="1" x14ac:dyDescent="0.35">
      <c r="A297" s="132"/>
      <c r="B297" s="135"/>
    </row>
    <row r="298" spans="1:2" ht="15.75" customHeight="1" x14ac:dyDescent="0.35">
      <c r="A298" s="132"/>
      <c r="B298" s="135"/>
    </row>
    <row r="299" spans="1:2" ht="15.75" customHeight="1" x14ac:dyDescent="0.35">
      <c r="A299" s="132"/>
      <c r="B299" s="135"/>
    </row>
    <row r="300" spans="1:2" ht="15.75" customHeight="1" x14ac:dyDescent="0.35">
      <c r="A300" s="132"/>
      <c r="B300" s="135"/>
    </row>
    <row r="301" spans="1:2" ht="15.75" customHeight="1" x14ac:dyDescent="0.35">
      <c r="A301" s="132"/>
      <c r="B301" s="135"/>
    </row>
    <row r="302" spans="1:2" ht="15.75" customHeight="1" x14ac:dyDescent="0.35">
      <c r="A302" s="132"/>
      <c r="B302" s="135"/>
    </row>
    <row r="303" spans="1:2" ht="15.75" customHeight="1" x14ac:dyDescent="0.35">
      <c r="A303" s="132"/>
      <c r="B303" s="135"/>
    </row>
    <row r="304" spans="1:2" ht="15.75" customHeight="1" x14ac:dyDescent="0.35">
      <c r="A304" s="132"/>
      <c r="B304" s="135"/>
    </row>
    <row r="305" spans="1:2" ht="15.75" customHeight="1" x14ac:dyDescent="0.35">
      <c r="A305" s="132"/>
      <c r="B305" s="135"/>
    </row>
    <row r="306" spans="1:2" ht="15.75" customHeight="1" x14ac:dyDescent="0.35">
      <c r="A306" s="132"/>
      <c r="B306" s="135"/>
    </row>
    <row r="307" spans="1:2" ht="15.75" customHeight="1" x14ac:dyDescent="0.35">
      <c r="A307" s="132"/>
      <c r="B307" s="135"/>
    </row>
    <row r="308" spans="1:2" ht="15.75" customHeight="1" x14ac:dyDescent="0.35">
      <c r="A308" s="132"/>
      <c r="B308" s="135"/>
    </row>
    <row r="309" spans="1:2" ht="15.75" customHeight="1" x14ac:dyDescent="0.35">
      <c r="A309" s="132"/>
      <c r="B309" s="135"/>
    </row>
    <row r="310" spans="1:2" ht="15.75" customHeight="1" x14ac:dyDescent="0.35">
      <c r="A310" s="132"/>
      <c r="B310" s="135"/>
    </row>
    <row r="311" spans="1:2" ht="15.75" customHeight="1" x14ac:dyDescent="0.35">
      <c r="A311" s="132"/>
      <c r="B311" s="135"/>
    </row>
    <row r="312" spans="1:2" ht="15.75" customHeight="1" x14ac:dyDescent="0.35">
      <c r="A312" s="132"/>
      <c r="B312" s="135"/>
    </row>
    <row r="313" spans="1:2" ht="15.75" customHeight="1" x14ac:dyDescent="0.35">
      <c r="A313" s="132"/>
      <c r="B313" s="135"/>
    </row>
    <row r="314" spans="1:2" ht="15.75" customHeight="1" x14ac:dyDescent="0.35">
      <c r="A314" s="132"/>
      <c r="B314" s="135"/>
    </row>
    <row r="315" spans="1:2" ht="15.75" customHeight="1" x14ac:dyDescent="0.35">
      <c r="A315" s="132"/>
      <c r="B315" s="135"/>
    </row>
    <row r="316" spans="1:2" ht="15.75" customHeight="1" x14ac:dyDescent="0.35">
      <c r="A316" s="132"/>
      <c r="B316" s="135"/>
    </row>
    <row r="317" spans="1:2" ht="15.75" customHeight="1" x14ac:dyDescent="0.35">
      <c r="A317" s="132"/>
      <c r="B317" s="135"/>
    </row>
    <row r="318" spans="1:2" ht="15.75" customHeight="1" x14ac:dyDescent="0.35">
      <c r="A318" s="132"/>
      <c r="B318" s="135"/>
    </row>
    <row r="319" spans="1:2" ht="15.75" customHeight="1" x14ac:dyDescent="0.35">
      <c r="A319" s="132"/>
      <c r="B319" s="135"/>
    </row>
    <row r="320" spans="1:2" ht="15.75" customHeight="1" x14ac:dyDescent="0.35">
      <c r="A320" s="132"/>
      <c r="B320" s="135"/>
    </row>
    <row r="321" spans="1:2" ht="15.75" customHeight="1" x14ac:dyDescent="0.35">
      <c r="A321" s="132"/>
      <c r="B321" s="135"/>
    </row>
    <row r="322" spans="1:2" ht="15.75" customHeight="1" x14ac:dyDescent="0.35">
      <c r="A322" s="132"/>
      <c r="B322" s="135"/>
    </row>
    <row r="323" spans="1:2" ht="15.75" customHeight="1" x14ac:dyDescent="0.35">
      <c r="A323" s="132"/>
      <c r="B323" s="135"/>
    </row>
    <row r="324" spans="1:2" ht="15.75" customHeight="1" x14ac:dyDescent="0.35">
      <c r="A324" s="132"/>
      <c r="B324" s="135"/>
    </row>
    <row r="325" spans="1:2" ht="15.75" customHeight="1" x14ac:dyDescent="0.35">
      <c r="A325" s="132"/>
      <c r="B325" s="135"/>
    </row>
    <row r="326" spans="1:2" ht="15.75" customHeight="1" x14ac:dyDescent="0.35">
      <c r="A326" s="132"/>
      <c r="B326" s="135"/>
    </row>
    <row r="327" spans="1:2" ht="15.75" customHeight="1" x14ac:dyDescent="0.35">
      <c r="A327" s="132"/>
      <c r="B327" s="135"/>
    </row>
    <row r="328" spans="1:2" ht="15.75" customHeight="1" x14ac:dyDescent="0.35">
      <c r="A328" s="132"/>
      <c r="B328" s="135"/>
    </row>
    <row r="329" spans="1:2" ht="15.75" customHeight="1" x14ac:dyDescent="0.35">
      <c r="A329" s="132"/>
      <c r="B329" s="135"/>
    </row>
    <row r="330" spans="1:2" ht="15.75" customHeight="1" x14ac:dyDescent="0.35">
      <c r="A330" s="132"/>
      <c r="B330" s="135"/>
    </row>
    <row r="331" spans="1:2" ht="15.75" customHeight="1" x14ac:dyDescent="0.35">
      <c r="A331" s="132"/>
      <c r="B331" s="135"/>
    </row>
    <row r="332" spans="1:2" ht="15.75" customHeight="1" x14ac:dyDescent="0.35">
      <c r="A332" s="132"/>
      <c r="B332" s="135"/>
    </row>
    <row r="333" spans="1:2" ht="15.75" customHeight="1" x14ac:dyDescent="0.35">
      <c r="A333" s="132"/>
      <c r="B333" s="135"/>
    </row>
    <row r="334" spans="1:2" ht="15.75" customHeight="1" x14ac:dyDescent="0.35">
      <c r="A334" s="132"/>
      <c r="B334" s="135"/>
    </row>
    <row r="335" spans="1:2" ht="15.75" customHeight="1" x14ac:dyDescent="0.35">
      <c r="A335" s="132"/>
      <c r="B335" s="135"/>
    </row>
    <row r="336" spans="1:2" ht="15.75" customHeight="1" x14ac:dyDescent="0.35">
      <c r="A336" s="132"/>
      <c r="B336" s="135"/>
    </row>
    <row r="337" spans="1:2" ht="15.75" customHeight="1" x14ac:dyDescent="0.35">
      <c r="A337" s="132"/>
      <c r="B337" s="135"/>
    </row>
    <row r="338" spans="1:2" ht="15.75" customHeight="1" x14ac:dyDescent="0.35">
      <c r="A338" s="132"/>
      <c r="B338" s="135"/>
    </row>
    <row r="339" spans="1:2" ht="15.75" customHeight="1" x14ac:dyDescent="0.35">
      <c r="A339" s="132"/>
      <c r="B339" s="135"/>
    </row>
    <row r="340" spans="1:2" ht="15.75" customHeight="1" x14ac:dyDescent="0.35">
      <c r="A340" s="132"/>
      <c r="B340" s="135"/>
    </row>
    <row r="341" spans="1:2" ht="15.75" customHeight="1" x14ac:dyDescent="0.35">
      <c r="A341" s="132"/>
      <c r="B341" s="135"/>
    </row>
    <row r="342" spans="1:2" ht="15.75" customHeight="1" x14ac:dyDescent="0.35">
      <c r="A342" s="132"/>
      <c r="B342" s="135"/>
    </row>
    <row r="343" spans="1:2" ht="15.75" customHeight="1" x14ac:dyDescent="0.35">
      <c r="A343" s="132"/>
      <c r="B343" s="135"/>
    </row>
    <row r="344" spans="1:2" ht="15.75" customHeight="1" x14ac:dyDescent="0.35">
      <c r="A344" s="132"/>
      <c r="B344" s="135"/>
    </row>
    <row r="345" spans="1:2" ht="15.75" customHeight="1" x14ac:dyDescent="0.35">
      <c r="A345" s="132"/>
      <c r="B345" s="135"/>
    </row>
    <row r="346" spans="1:2" ht="15.75" customHeight="1" x14ac:dyDescent="0.35">
      <c r="A346" s="132"/>
      <c r="B346" s="135"/>
    </row>
    <row r="347" spans="1:2" ht="15.75" customHeight="1" x14ac:dyDescent="0.35">
      <c r="A347" s="132"/>
      <c r="B347" s="135"/>
    </row>
    <row r="348" spans="1:2" ht="15.75" customHeight="1" x14ac:dyDescent="0.35">
      <c r="A348" s="132"/>
      <c r="B348" s="135"/>
    </row>
    <row r="349" spans="1:2" ht="15.75" customHeight="1" x14ac:dyDescent="0.35">
      <c r="A349" s="132"/>
      <c r="B349" s="135"/>
    </row>
    <row r="350" spans="1:2" ht="15.75" customHeight="1" x14ac:dyDescent="0.35">
      <c r="A350" s="132"/>
      <c r="B350" s="135"/>
    </row>
    <row r="351" spans="1:2" ht="15.75" customHeight="1" x14ac:dyDescent="0.35">
      <c r="A351" s="132"/>
      <c r="B351" s="135"/>
    </row>
    <row r="352" spans="1:2" ht="15.75" customHeight="1" x14ac:dyDescent="0.35">
      <c r="A352" s="132"/>
      <c r="B352" s="135"/>
    </row>
    <row r="353" spans="1:2" ht="15.75" customHeight="1" x14ac:dyDescent="0.35">
      <c r="A353" s="132"/>
      <c r="B353" s="135"/>
    </row>
    <row r="354" spans="1:2" ht="15.75" customHeight="1" x14ac:dyDescent="0.35">
      <c r="A354" s="132"/>
      <c r="B354" s="135"/>
    </row>
    <row r="355" spans="1:2" ht="15.75" customHeight="1" x14ac:dyDescent="0.35">
      <c r="A355" s="132"/>
      <c r="B355" s="135"/>
    </row>
    <row r="356" spans="1:2" ht="15.75" customHeight="1" x14ac:dyDescent="0.35">
      <c r="A356" s="132"/>
      <c r="B356" s="135"/>
    </row>
    <row r="357" spans="1:2" ht="15.75" customHeight="1" x14ac:dyDescent="0.35">
      <c r="A357" s="132"/>
      <c r="B357" s="135"/>
    </row>
    <row r="358" spans="1:2" ht="15.75" customHeight="1" x14ac:dyDescent="0.35">
      <c r="A358" s="132"/>
      <c r="B358" s="135"/>
    </row>
    <row r="359" spans="1:2" ht="15.75" customHeight="1" x14ac:dyDescent="0.35">
      <c r="A359" s="132"/>
      <c r="B359" s="135"/>
    </row>
    <row r="360" spans="1:2" ht="15.75" customHeight="1" x14ac:dyDescent="0.35">
      <c r="A360" s="132"/>
      <c r="B360" s="135"/>
    </row>
    <row r="361" spans="1:2" ht="15.75" customHeight="1" x14ac:dyDescent="0.35">
      <c r="A361" s="132"/>
      <c r="B361" s="135"/>
    </row>
    <row r="362" spans="1:2" ht="15.75" customHeight="1" x14ac:dyDescent="0.35">
      <c r="A362" s="132"/>
      <c r="B362" s="135"/>
    </row>
    <row r="363" spans="1:2" ht="15.75" customHeight="1" x14ac:dyDescent="0.35">
      <c r="A363" s="132"/>
      <c r="B363" s="135"/>
    </row>
    <row r="364" spans="1:2" ht="15.75" customHeight="1" x14ac:dyDescent="0.35">
      <c r="A364" s="132"/>
      <c r="B364" s="135"/>
    </row>
    <row r="365" spans="1:2" ht="15.75" customHeight="1" x14ac:dyDescent="0.35">
      <c r="A365" s="132"/>
      <c r="B365" s="135"/>
    </row>
    <row r="366" spans="1:2" ht="15.75" customHeight="1" x14ac:dyDescent="0.35">
      <c r="A366" s="132"/>
      <c r="B366" s="135"/>
    </row>
    <row r="367" spans="1:2" ht="15.75" customHeight="1" x14ac:dyDescent="0.35">
      <c r="A367" s="132"/>
      <c r="B367" s="135"/>
    </row>
    <row r="368" spans="1:2" ht="15.75" customHeight="1" x14ac:dyDescent="0.35">
      <c r="A368" s="132"/>
      <c r="B368" s="135"/>
    </row>
    <row r="369" spans="1:2" ht="15.75" customHeight="1" x14ac:dyDescent="0.35">
      <c r="A369" s="132"/>
      <c r="B369" s="135"/>
    </row>
    <row r="370" spans="1:2" ht="15.75" customHeight="1" x14ac:dyDescent="0.35">
      <c r="A370" s="132"/>
      <c r="B370" s="135"/>
    </row>
    <row r="371" spans="1:2" ht="15.75" customHeight="1" x14ac:dyDescent="0.35">
      <c r="A371" s="132"/>
      <c r="B371" s="135"/>
    </row>
    <row r="372" spans="1:2" ht="15.75" customHeight="1" x14ac:dyDescent="0.35">
      <c r="A372" s="132"/>
      <c r="B372" s="135"/>
    </row>
    <row r="373" spans="1:2" ht="15.75" customHeight="1" x14ac:dyDescent="0.35">
      <c r="A373" s="132"/>
      <c r="B373" s="135"/>
    </row>
    <row r="374" spans="1:2" ht="15.75" customHeight="1" x14ac:dyDescent="0.35">
      <c r="A374" s="132"/>
      <c r="B374" s="135"/>
    </row>
    <row r="375" spans="1:2" ht="15.75" customHeight="1" x14ac:dyDescent="0.35">
      <c r="A375" s="132"/>
      <c r="B375" s="135"/>
    </row>
    <row r="376" spans="1:2" ht="15.75" customHeight="1" x14ac:dyDescent="0.35">
      <c r="A376" s="132"/>
      <c r="B376" s="135"/>
    </row>
    <row r="377" spans="1:2" ht="15.75" customHeight="1" x14ac:dyDescent="0.35">
      <c r="A377" s="132"/>
      <c r="B377" s="135"/>
    </row>
    <row r="378" spans="1:2" ht="15.75" customHeight="1" x14ac:dyDescent="0.35">
      <c r="A378" s="132"/>
      <c r="B378" s="135"/>
    </row>
    <row r="379" spans="1:2" ht="15.75" customHeight="1" x14ac:dyDescent="0.35">
      <c r="A379" s="132"/>
      <c r="B379" s="135"/>
    </row>
    <row r="380" spans="1:2" ht="15.75" customHeight="1" x14ac:dyDescent="0.35">
      <c r="A380" s="132"/>
      <c r="B380" s="135"/>
    </row>
    <row r="381" spans="1:2" ht="15.75" customHeight="1" x14ac:dyDescent="0.35">
      <c r="A381" s="132"/>
      <c r="B381" s="135"/>
    </row>
    <row r="382" spans="1:2" ht="15.75" customHeight="1" x14ac:dyDescent="0.35">
      <c r="A382" s="132"/>
      <c r="B382" s="135"/>
    </row>
    <row r="383" spans="1:2" ht="15.75" customHeight="1" x14ac:dyDescent="0.35">
      <c r="A383" s="132"/>
      <c r="B383" s="135"/>
    </row>
    <row r="384" spans="1:2" ht="15.75" customHeight="1" x14ac:dyDescent="0.35">
      <c r="A384" s="132"/>
      <c r="B384" s="135"/>
    </row>
    <row r="385" spans="1:2" ht="15.75" customHeight="1" x14ac:dyDescent="0.35">
      <c r="A385" s="132"/>
      <c r="B385" s="135"/>
    </row>
    <row r="386" spans="1:2" ht="15.75" customHeight="1" x14ac:dyDescent="0.35">
      <c r="A386" s="132"/>
      <c r="B386" s="135"/>
    </row>
    <row r="387" spans="1:2" ht="15.75" customHeight="1" x14ac:dyDescent="0.35">
      <c r="A387" s="132"/>
      <c r="B387" s="135"/>
    </row>
    <row r="388" spans="1:2" ht="15.75" customHeight="1" x14ac:dyDescent="0.35">
      <c r="A388" s="132"/>
      <c r="B388" s="135"/>
    </row>
    <row r="389" spans="1:2" ht="15.75" customHeight="1" x14ac:dyDescent="0.35">
      <c r="A389" s="132"/>
      <c r="B389" s="135"/>
    </row>
    <row r="390" spans="1:2" ht="15.75" customHeight="1" x14ac:dyDescent="0.35">
      <c r="A390" s="132"/>
      <c r="B390" s="135"/>
    </row>
    <row r="391" spans="1:2" ht="15.75" customHeight="1" x14ac:dyDescent="0.35">
      <c r="A391" s="132"/>
      <c r="B391" s="135"/>
    </row>
    <row r="392" spans="1:2" ht="15.75" customHeight="1" x14ac:dyDescent="0.35">
      <c r="A392" s="132"/>
      <c r="B392" s="135"/>
    </row>
    <row r="393" spans="1:2" ht="15.75" customHeight="1" x14ac:dyDescent="0.35">
      <c r="A393" s="132"/>
      <c r="B393" s="135"/>
    </row>
    <row r="394" spans="1:2" ht="15.75" customHeight="1" x14ac:dyDescent="0.35">
      <c r="A394" s="132"/>
      <c r="B394" s="135"/>
    </row>
    <row r="395" spans="1:2" ht="15.75" customHeight="1" x14ac:dyDescent="0.35">
      <c r="A395" s="132"/>
      <c r="B395" s="135"/>
    </row>
    <row r="396" spans="1:2" ht="15.75" customHeight="1" x14ac:dyDescent="0.35">
      <c r="A396" s="132"/>
      <c r="B396" s="135"/>
    </row>
    <row r="397" spans="1:2" ht="15.75" customHeight="1" x14ac:dyDescent="0.35">
      <c r="A397" s="132"/>
      <c r="B397" s="135"/>
    </row>
    <row r="398" spans="1:2" ht="15.75" customHeight="1" x14ac:dyDescent="0.35">
      <c r="A398" s="132"/>
      <c r="B398" s="135"/>
    </row>
    <row r="399" spans="1:2" ht="15.75" customHeight="1" x14ac:dyDescent="0.35">
      <c r="A399" s="132"/>
      <c r="B399" s="135"/>
    </row>
    <row r="400" spans="1:2" ht="15.75" customHeight="1" x14ac:dyDescent="0.35">
      <c r="A400" s="132"/>
      <c r="B400" s="135"/>
    </row>
    <row r="401" spans="1:2" ht="15.75" customHeight="1" x14ac:dyDescent="0.35">
      <c r="A401" s="132"/>
      <c r="B401" s="135"/>
    </row>
    <row r="402" spans="1:2" ht="15.75" customHeight="1" x14ac:dyDescent="0.35">
      <c r="A402" s="132"/>
      <c r="B402" s="135"/>
    </row>
    <row r="403" spans="1:2" ht="15.75" customHeight="1" x14ac:dyDescent="0.35">
      <c r="A403" s="132"/>
      <c r="B403" s="135"/>
    </row>
    <row r="404" spans="1:2" ht="15.75" customHeight="1" x14ac:dyDescent="0.35">
      <c r="A404" s="132"/>
      <c r="B404" s="135"/>
    </row>
    <row r="405" spans="1:2" ht="15.75" customHeight="1" x14ac:dyDescent="0.35">
      <c r="A405" s="132"/>
      <c r="B405" s="135"/>
    </row>
    <row r="406" spans="1:2" ht="15.75" customHeight="1" x14ac:dyDescent="0.35">
      <c r="A406" s="132"/>
      <c r="B406" s="135"/>
    </row>
    <row r="407" spans="1:2" ht="15.75" customHeight="1" x14ac:dyDescent="0.35">
      <c r="A407" s="132"/>
      <c r="B407" s="135"/>
    </row>
    <row r="408" spans="1:2" ht="15.75" customHeight="1" x14ac:dyDescent="0.35">
      <c r="A408" s="132"/>
      <c r="B408" s="135"/>
    </row>
    <row r="409" spans="1:2" ht="15.75" customHeight="1" x14ac:dyDescent="0.35">
      <c r="A409" s="132"/>
      <c r="B409" s="135"/>
    </row>
    <row r="410" spans="1:2" ht="15.75" customHeight="1" x14ac:dyDescent="0.35">
      <c r="A410" s="132"/>
      <c r="B410" s="135"/>
    </row>
    <row r="411" spans="1:2" ht="15.75" customHeight="1" x14ac:dyDescent="0.35">
      <c r="A411" s="132"/>
      <c r="B411" s="135"/>
    </row>
    <row r="412" spans="1:2" ht="15.75" customHeight="1" x14ac:dyDescent="0.35">
      <c r="A412" s="132"/>
      <c r="B412" s="135"/>
    </row>
    <row r="413" spans="1:2" ht="15.75" customHeight="1" x14ac:dyDescent="0.35">
      <c r="A413" s="132"/>
      <c r="B413" s="135"/>
    </row>
    <row r="414" spans="1:2" ht="15.75" customHeight="1" x14ac:dyDescent="0.35">
      <c r="A414" s="132"/>
      <c r="B414" s="135"/>
    </row>
    <row r="415" spans="1:2" ht="15.75" customHeight="1" x14ac:dyDescent="0.35">
      <c r="A415" s="132"/>
      <c r="B415" s="135"/>
    </row>
    <row r="416" spans="1:2" ht="15.75" customHeight="1" x14ac:dyDescent="0.35">
      <c r="A416" s="132"/>
      <c r="B416" s="135"/>
    </row>
    <row r="417" spans="1:2" ht="15.75" customHeight="1" x14ac:dyDescent="0.35">
      <c r="A417" s="132"/>
      <c r="B417" s="135"/>
    </row>
    <row r="418" spans="1:2" ht="15.75" customHeight="1" x14ac:dyDescent="0.35">
      <c r="A418" s="132"/>
      <c r="B418" s="135"/>
    </row>
    <row r="419" spans="1:2" ht="15.75" customHeight="1" x14ac:dyDescent="0.35">
      <c r="A419" s="132"/>
      <c r="B419" s="135"/>
    </row>
    <row r="420" spans="1:2" ht="15.75" customHeight="1" x14ac:dyDescent="0.35">
      <c r="A420" s="132"/>
      <c r="B420" s="135"/>
    </row>
    <row r="421" spans="1:2" ht="15.75" customHeight="1" x14ac:dyDescent="0.35">
      <c r="A421" s="132"/>
      <c r="B421" s="135"/>
    </row>
    <row r="422" spans="1:2" ht="15.75" customHeight="1" x14ac:dyDescent="0.35">
      <c r="A422" s="132"/>
      <c r="B422" s="135"/>
    </row>
    <row r="423" spans="1:2" ht="15.75" customHeight="1" x14ac:dyDescent="0.35">
      <c r="A423" s="132"/>
      <c r="B423" s="135"/>
    </row>
    <row r="424" spans="1:2" ht="15.75" customHeight="1" x14ac:dyDescent="0.35">
      <c r="A424" s="132"/>
      <c r="B424" s="135"/>
    </row>
    <row r="425" spans="1:2" ht="15.75" customHeight="1" x14ac:dyDescent="0.35">
      <c r="A425" s="132"/>
      <c r="B425" s="135"/>
    </row>
    <row r="426" spans="1:2" ht="15.75" customHeight="1" x14ac:dyDescent="0.35">
      <c r="A426" s="132"/>
      <c r="B426" s="135"/>
    </row>
    <row r="427" spans="1:2" ht="15.75" customHeight="1" x14ac:dyDescent="0.35">
      <c r="A427" s="132"/>
      <c r="B427" s="135"/>
    </row>
    <row r="428" spans="1:2" ht="15.75" customHeight="1" x14ac:dyDescent="0.35">
      <c r="A428" s="132"/>
      <c r="B428" s="135"/>
    </row>
    <row r="429" spans="1:2" ht="15.75" customHeight="1" x14ac:dyDescent="0.35">
      <c r="A429" s="132"/>
      <c r="B429" s="135"/>
    </row>
    <row r="430" spans="1:2" ht="15.75" customHeight="1" x14ac:dyDescent="0.35">
      <c r="A430" s="132"/>
      <c r="B430" s="135"/>
    </row>
    <row r="431" spans="1:2" ht="15.75" customHeight="1" x14ac:dyDescent="0.35">
      <c r="A431" s="132"/>
      <c r="B431" s="135"/>
    </row>
    <row r="432" spans="1:2" ht="15.75" customHeight="1" x14ac:dyDescent="0.35">
      <c r="A432" s="132"/>
      <c r="B432" s="135"/>
    </row>
    <row r="433" spans="1:2" ht="15.75" customHeight="1" x14ac:dyDescent="0.35">
      <c r="A433" s="132"/>
      <c r="B433" s="135"/>
    </row>
    <row r="434" spans="1:2" ht="15.75" customHeight="1" x14ac:dyDescent="0.35">
      <c r="A434" s="132"/>
      <c r="B434" s="135"/>
    </row>
    <row r="435" spans="1:2" ht="15.75" customHeight="1" x14ac:dyDescent="0.35">
      <c r="A435" s="132"/>
      <c r="B435" s="135"/>
    </row>
    <row r="436" spans="1:2" ht="15.75" customHeight="1" x14ac:dyDescent="0.35">
      <c r="A436" s="132"/>
      <c r="B436" s="135"/>
    </row>
    <row r="437" spans="1:2" ht="15.75" customHeight="1" x14ac:dyDescent="0.35">
      <c r="A437" s="132"/>
      <c r="B437" s="135"/>
    </row>
    <row r="438" spans="1:2" ht="15.75" customHeight="1" x14ac:dyDescent="0.35">
      <c r="A438" s="132"/>
      <c r="B438" s="135"/>
    </row>
    <row r="439" spans="1:2" ht="15.75" customHeight="1" x14ac:dyDescent="0.35">
      <c r="A439" s="132"/>
      <c r="B439" s="135"/>
    </row>
    <row r="440" spans="1:2" ht="15.75" customHeight="1" x14ac:dyDescent="0.35">
      <c r="A440" s="132"/>
      <c r="B440" s="135"/>
    </row>
    <row r="441" spans="1:2" ht="15.75" customHeight="1" x14ac:dyDescent="0.35">
      <c r="A441" s="132"/>
      <c r="B441" s="135"/>
    </row>
    <row r="442" spans="1:2" ht="15.75" customHeight="1" x14ac:dyDescent="0.35">
      <c r="A442" s="132"/>
      <c r="B442" s="135"/>
    </row>
    <row r="443" spans="1:2" ht="15.75" customHeight="1" x14ac:dyDescent="0.35">
      <c r="A443" s="132"/>
      <c r="B443" s="135"/>
    </row>
    <row r="444" spans="1:2" ht="15.75" customHeight="1" x14ac:dyDescent="0.35">
      <c r="A444" s="132"/>
      <c r="B444" s="135"/>
    </row>
    <row r="445" spans="1:2" ht="15.75" customHeight="1" x14ac:dyDescent="0.35">
      <c r="A445" s="132"/>
      <c r="B445" s="135"/>
    </row>
    <row r="446" spans="1:2" ht="15.75" customHeight="1" x14ac:dyDescent="0.35">
      <c r="A446" s="132"/>
      <c r="B446" s="135"/>
    </row>
    <row r="447" spans="1:2" ht="15.75" customHeight="1" x14ac:dyDescent="0.35">
      <c r="A447" s="132"/>
      <c r="B447" s="135"/>
    </row>
    <row r="448" spans="1:2" ht="15.75" customHeight="1" x14ac:dyDescent="0.35">
      <c r="A448" s="132"/>
      <c r="B448" s="135"/>
    </row>
    <row r="449" spans="1:2" ht="15.75" customHeight="1" x14ac:dyDescent="0.35">
      <c r="A449" s="132"/>
      <c r="B449" s="135"/>
    </row>
    <row r="450" spans="1:2" ht="15.75" customHeight="1" x14ac:dyDescent="0.35">
      <c r="A450" s="132"/>
      <c r="B450" s="135"/>
    </row>
    <row r="451" spans="1:2" ht="15.75" customHeight="1" x14ac:dyDescent="0.35">
      <c r="A451" s="132"/>
      <c r="B451" s="135"/>
    </row>
    <row r="452" spans="1:2" ht="15.75" customHeight="1" x14ac:dyDescent="0.35">
      <c r="A452" s="132"/>
      <c r="B452" s="135"/>
    </row>
    <row r="453" spans="1:2" ht="15.75" customHeight="1" x14ac:dyDescent="0.35">
      <c r="A453" s="132"/>
      <c r="B453" s="135"/>
    </row>
    <row r="454" spans="1:2" ht="15.75" customHeight="1" x14ac:dyDescent="0.35">
      <c r="A454" s="132"/>
      <c r="B454" s="135"/>
    </row>
    <row r="455" spans="1:2" ht="15.75" customHeight="1" x14ac:dyDescent="0.35">
      <c r="A455" s="132"/>
      <c r="B455" s="135"/>
    </row>
    <row r="456" spans="1:2" ht="15.75" customHeight="1" x14ac:dyDescent="0.35">
      <c r="A456" s="132"/>
      <c r="B456" s="135"/>
    </row>
    <row r="457" spans="1:2" ht="15.75" customHeight="1" x14ac:dyDescent="0.35">
      <c r="A457" s="132"/>
      <c r="B457" s="135"/>
    </row>
    <row r="458" spans="1:2" ht="15.75" customHeight="1" x14ac:dyDescent="0.35">
      <c r="A458" s="132"/>
      <c r="B458" s="135"/>
    </row>
    <row r="459" spans="1:2" ht="15.75" customHeight="1" x14ac:dyDescent="0.35">
      <c r="A459" s="132"/>
      <c r="B459" s="135"/>
    </row>
    <row r="460" spans="1:2" ht="15.75" customHeight="1" x14ac:dyDescent="0.35">
      <c r="A460" s="132"/>
      <c r="B460" s="135"/>
    </row>
    <row r="461" spans="1:2" ht="15.75" customHeight="1" x14ac:dyDescent="0.35">
      <c r="A461" s="132"/>
      <c r="B461" s="135"/>
    </row>
    <row r="462" spans="1:2" ht="15.75" customHeight="1" x14ac:dyDescent="0.35">
      <c r="A462" s="132"/>
      <c r="B462" s="135"/>
    </row>
    <row r="463" spans="1:2" ht="15.75" customHeight="1" x14ac:dyDescent="0.35">
      <c r="A463" s="132"/>
      <c r="B463" s="135"/>
    </row>
    <row r="464" spans="1:2" ht="15.75" customHeight="1" x14ac:dyDescent="0.35">
      <c r="A464" s="132"/>
      <c r="B464" s="135"/>
    </row>
    <row r="465" spans="1:2" ht="15.75" customHeight="1" x14ac:dyDescent="0.35">
      <c r="A465" s="132"/>
      <c r="B465" s="135"/>
    </row>
    <row r="466" spans="1:2" ht="15.75" customHeight="1" x14ac:dyDescent="0.35">
      <c r="A466" s="132"/>
      <c r="B466" s="135"/>
    </row>
    <row r="467" spans="1:2" ht="15.75" customHeight="1" x14ac:dyDescent="0.35">
      <c r="A467" s="132"/>
      <c r="B467" s="135"/>
    </row>
    <row r="468" spans="1:2" ht="15.75" customHeight="1" x14ac:dyDescent="0.35">
      <c r="A468" s="132"/>
      <c r="B468" s="135"/>
    </row>
    <row r="469" spans="1:2" ht="15.75" customHeight="1" x14ac:dyDescent="0.35">
      <c r="A469" s="132"/>
      <c r="B469" s="135"/>
    </row>
    <row r="470" spans="1:2" ht="15.75" customHeight="1" x14ac:dyDescent="0.35">
      <c r="A470" s="132"/>
      <c r="B470" s="135"/>
    </row>
    <row r="471" spans="1:2" ht="15.75" customHeight="1" x14ac:dyDescent="0.35">
      <c r="A471" s="132"/>
      <c r="B471" s="135"/>
    </row>
    <row r="472" spans="1:2" ht="15.75" customHeight="1" x14ac:dyDescent="0.35">
      <c r="A472" s="132"/>
      <c r="B472" s="135"/>
    </row>
    <row r="473" spans="1:2" ht="15.75" customHeight="1" x14ac:dyDescent="0.35">
      <c r="A473" s="132"/>
      <c r="B473" s="135"/>
    </row>
    <row r="474" spans="1:2" ht="15.75" customHeight="1" x14ac:dyDescent="0.35">
      <c r="A474" s="132"/>
      <c r="B474" s="135"/>
    </row>
    <row r="475" spans="1:2" ht="15.75" customHeight="1" x14ac:dyDescent="0.35">
      <c r="A475" s="132"/>
      <c r="B475" s="135"/>
    </row>
    <row r="476" spans="1:2" ht="15.75" customHeight="1" x14ac:dyDescent="0.35">
      <c r="A476" s="132"/>
      <c r="B476" s="135"/>
    </row>
    <row r="477" spans="1:2" ht="15.75" customHeight="1" x14ac:dyDescent="0.35">
      <c r="A477" s="132"/>
      <c r="B477" s="135"/>
    </row>
    <row r="478" spans="1:2" ht="15.75" customHeight="1" x14ac:dyDescent="0.35">
      <c r="A478" s="132"/>
      <c r="B478" s="135"/>
    </row>
    <row r="479" spans="1:2" ht="15.75" customHeight="1" x14ac:dyDescent="0.35">
      <c r="A479" s="132"/>
      <c r="B479" s="135"/>
    </row>
    <row r="480" spans="1:2" ht="15.75" customHeight="1" x14ac:dyDescent="0.35">
      <c r="A480" s="132"/>
      <c r="B480" s="135"/>
    </row>
    <row r="481" spans="1:2" ht="15.75" customHeight="1" x14ac:dyDescent="0.35">
      <c r="A481" s="132"/>
      <c r="B481" s="135"/>
    </row>
    <row r="482" spans="1:2" ht="15.75" customHeight="1" x14ac:dyDescent="0.35">
      <c r="A482" s="132"/>
      <c r="B482" s="135"/>
    </row>
    <row r="483" spans="1:2" ht="15.75" customHeight="1" x14ac:dyDescent="0.35">
      <c r="A483" s="132"/>
      <c r="B483" s="135"/>
    </row>
    <row r="484" spans="1:2" ht="15.75" customHeight="1" x14ac:dyDescent="0.35">
      <c r="A484" s="132"/>
      <c r="B484" s="135"/>
    </row>
    <row r="485" spans="1:2" ht="15.75" customHeight="1" x14ac:dyDescent="0.35">
      <c r="A485" s="132"/>
      <c r="B485" s="135"/>
    </row>
    <row r="486" spans="1:2" ht="15.75" customHeight="1" x14ac:dyDescent="0.35">
      <c r="A486" s="132"/>
      <c r="B486" s="135"/>
    </row>
    <row r="487" spans="1:2" ht="15.75" customHeight="1" x14ac:dyDescent="0.35">
      <c r="A487" s="132"/>
      <c r="B487" s="135"/>
    </row>
    <row r="488" spans="1:2" ht="15.75" customHeight="1" x14ac:dyDescent="0.35">
      <c r="A488" s="132"/>
      <c r="B488" s="135"/>
    </row>
    <row r="489" spans="1:2" ht="15.75" customHeight="1" x14ac:dyDescent="0.35">
      <c r="A489" s="132"/>
      <c r="B489" s="135"/>
    </row>
    <row r="490" spans="1:2" ht="15.75" customHeight="1" x14ac:dyDescent="0.35">
      <c r="A490" s="132"/>
      <c r="B490" s="135"/>
    </row>
    <row r="491" spans="1:2" ht="15.75" customHeight="1" x14ac:dyDescent="0.35">
      <c r="A491" s="132"/>
      <c r="B491" s="135"/>
    </row>
    <row r="492" spans="1:2" ht="15.75" customHeight="1" x14ac:dyDescent="0.35">
      <c r="A492" s="132"/>
      <c r="B492" s="135"/>
    </row>
    <row r="493" spans="1:2" ht="15.75" customHeight="1" x14ac:dyDescent="0.35">
      <c r="A493" s="132"/>
      <c r="B493" s="135"/>
    </row>
    <row r="494" spans="1:2" ht="15.75" customHeight="1" x14ac:dyDescent="0.35">
      <c r="A494" s="132"/>
      <c r="B494" s="135"/>
    </row>
    <row r="495" spans="1:2" ht="15.75" customHeight="1" x14ac:dyDescent="0.35">
      <c r="A495" s="132"/>
      <c r="B495" s="135"/>
    </row>
    <row r="496" spans="1:2" ht="15.75" customHeight="1" x14ac:dyDescent="0.35">
      <c r="A496" s="132"/>
      <c r="B496" s="135"/>
    </row>
    <row r="497" spans="1:2" ht="15.75" customHeight="1" x14ac:dyDescent="0.35">
      <c r="A497" s="132"/>
      <c r="B497" s="135"/>
    </row>
    <row r="498" spans="1:2" ht="15.75" customHeight="1" x14ac:dyDescent="0.35">
      <c r="A498" s="132"/>
      <c r="B498" s="135"/>
    </row>
    <row r="499" spans="1:2" ht="15.75" customHeight="1" x14ac:dyDescent="0.35">
      <c r="A499" s="132"/>
      <c r="B499" s="135"/>
    </row>
    <row r="500" spans="1:2" ht="15.75" customHeight="1" x14ac:dyDescent="0.35">
      <c r="A500" s="132"/>
      <c r="B500" s="135"/>
    </row>
    <row r="501" spans="1:2" ht="15.75" customHeight="1" x14ac:dyDescent="0.35">
      <c r="A501" s="132"/>
      <c r="B501" s="135"/>
    </row>
    <row r="502" spans="1:2" ht="15.75" customHeight="1" x14ac:dyDescent="0.35">
      <c r="A502" s="132"/>
      <c r="B502" s="135"/>
    </row>
    <row r="503" spans="1:2" ht="15.75" customHeight="1" x14ac:dyDescent="0.35">
      <c r="A503" s="132"/>
      <c r="B503" s="135"/>
    </row>
    <row r="504" spans="1:2" ht="15.75" customHeight="1" x14ac:dyDescent="0.35">
      <c r="A504" s="132"/>
      <c r="B504" s="135"/>
    </row>
    <row r="505" spans="1:2" ht="15.75" customHeight="1" x14ac:dyDescent="0.35">
      <c r="A505" s="132"/>
      <c r="B505" s="135"/>
    </row>
    <row r="506" spans="1:2" ht="15.75" customHeight="1" x14ac:dyDescent="0.35">
      <c r="A506" s="132"/>
      <c r="B506" s="135"/>
    </row>
    <row r="507" spans="1:2" ht="15.75" customHeight="1" x14ac:dyDescent="0.35">
      <c r="A507" s="132"/>
      <c r="B507" s="135"/>
    </row>
    <row r="508" spans="1:2" ht="15.75" customHeight="1" x14ac:dyDescent="0.35">
      <c r="A508" s="132"/>
      <c r="B508" s="135"/>
    </row>
    <row r="509" spans="1:2" ht="15.75" customHeight="1" x14ac:dyDescent="0.35">
      <c r="A509" s="132"/>
      <c r="B509" s="135"/>
    </row>
    <row r="510" spans="1:2" ht="15.75" customHeight="1" x14ac:dyDescent="0.35">
      <c r="A510" s="132"/>
      <c r="B510" s="135"/>
    </row>
    <row r="511" spans="1:2" ht="15.75" customHeight="1" x14ac:dyDescent="0.35">
      <c r="A511" s="132"/>
      <c r="B511" s="135"/>
    </row>
    <row r="512" spans="1:2" ht="15.75" customHeight="1" x14ac:dyDescent="0.35">
      <c r="A512" s="132"/>
      <c r="B512" s="135"/>
    </row>
    <row r="513" spans="1:2" ht="15.75" customHeight="1" x14ac:dyDescent="0.35">
      <c r="A513" s="132"/>
      <c r="B513" s="135"/>
    </row>
    <row r="514" spans="1:2" ht="15.75" customHeight="1" x14ac:dyDescent="0.35">
      <c r="A514" s="132"/>
      <c r="B514" s="135"/>
    </row>
    <row r="515" spans="1:2" ht="15.75" customHeight="1" x14ac:dyDescent="0.35">
      <c r="A515" s="132"/>
      <c r="B515" s="135"/>
    </row>
    <row r="516" spans="1:2" ht="15.75" customHeight="1" x14ac:dyDescent="0.35">
      <c r="A516" s="132"/>
      <c r="B516" s="135"/>
    </row>
    <row r="517" spans="1:2" ht="15.75" customHeight="1" x14ac:dyDescent="0.35">
      <c r="A517" s="132"/>
      <c r="B517" s="135"/>
    </row>
    <row r="518" spans="1:2" ht="15.75" customHeight="1" x14ac:dyDescent="0.35">
      <c r="A518" s="132"/>
      <c r="B518" s="135"/>
    </row>
    <row r="519" spans="1:2" ht="15.75" customHeight="1" x14ac:dyDescent="0.35">
      <c r="A519" s="132"/>
      <c r="B519" s="135"/>
    </row>
    <row r="520" spans="1:2" ht="15.75" customHeight="1" x14ac:dyDescent="0.35">
      <c r="A520" s="132"/>
      <c r="B520" s="135"/>
    </row>
    <row r="521" spans="1:2" ht="15.75" customHeight="1" x14ac:dyDescent="0.35">
      <c r="A521" s="132"/>
      <c r="B521" s="135"/>
    </row>
    <row r="522" spans="1:2" ht="15.75" customHeight="1" x14ac:dyDescent="0.35">
      <c r="A522" s="132"/>
      <c r="B522" s="135"/>
    </row>
    <row r="523" spans="1:2" ht="15.75" customHeight="1" x14ac:dyDescent="0.35">
      <c r="A523" s="132"/>
      <c r="B523" s="135"/>
    </row>
    <row r="524" spans="1:2" ht="15.75" customHeight="1" x14ac:dyDescent="0.35">
      <c r="A524" s="132"/>
      <c r="B524" s="135"/>
    </row>
    <row r="525" spans="1:2" ht="15.75" customHeight="1" x14ac:dyDescent="0.35">
      <c r="A525" s="132"/>
      <c r="B525" s="135"/>
    </row>
    <row r="526" spans="1:2" ht="15.75" customHeight="1" x14ac:dyDescent="0.35">
      <c r="A526" s="132"/>
      <c r="B526" s="135"/>
    </row>
    <row r="527" spans="1:2" ht="15.75" customHeight="1" x14ac:dyDescent="0.35">
      <c r="A527" s="132"/>
      <c r="B527" s="135"/>
    </row>
    <row r="528" spans="1:2" ht="15.75" customHeight="1" x14ac:dyDescent="0.35">
      <c r="A528" s="132"/>
      <c r="B528" s="135"/>
    </row>
    <row r="529" spans="1:2" ht="15.75" customHeight="1" x14ac:dyDescent="0.35">
      <c r="A529" s="132"/>
      <c r="B529" s="135"/>
    </row>
    <row r="530" spans="1:2" ht="15.75" customHeight="1" x14ac:dyDescent="0.35">
      <c r="A530" s="132"/>
      <c r="B530" s="135"/>
    </row>
    <row r="531" spans="1:2" ht="15.75" customHeight="1" x14ac:dyDescent="0.35">
      <c r="A531" s="132"/>
      <c r="B531" s="135"/>
    </row>
    <row r="532" spans="1:2" ht="15.75" customHeight="1" x14ac:dyDescent="0.35">
      <c r="A532" s="132"/>
      <c r="B532" s="135"/>
    </row>
    <row r="533" spans="1:2" ht="15.75" customHeight="1" x14ac:dyDescent="0.35">
      <c r="A533" s="132"/>
      <c r="B533" s="135"/>
    </row>
    <row r="534" spans="1:2" ht="15.75" customHeight="1" x14ac:dyDescent="0.35">
      <c r="A534" s="132"/>
      <c r="B534" s="135"/>
    </row>
    <row r="535" spans="1:2" ht="15.75" customHeight="1" x14ac:dyDescent="0.35">
      <c r="A535" s="132"/>
      <c r="B535" s="135"/>
    </row>
    <row r="536" spans="1:2" ht="15.75" customHeight="1" x14ac:dyDescent="0.35">
      <c r="A536" s="132"/>
      <c r="B536" s="135"/>
    </row>
    <row r="537" spans="1:2" ht="15.75" customHeight="1" x14ac:dyDescent="0.35">
      <c r="A537" s="132"/>
      <c r="B537" s="135"/>
    </row>
    <row r="538" spans="1:2" ht="15.75" customHeight="1" x14ac:dyDescent="0.35">
      <c r="A538" s="132"/>
      <c r="B538" s="135"/>
    </row>
    <row r="539" spans="1:2" ht="15.75" customHeight="1" x14ac:dyDescent="0.35">
      <c r="A539" s="132"/>
      <c r="B539" s="135"/>
    </row>
    <row r="540" spans="1:2" ht="15.75" customHeight="1" x14ac:dyDescent="0.35">
      <c r="A540" s="132"/>
      <c r="B540" s="135"/>
    </row>
    <row r="541" spans="1:2" ht="15.75" customHeight="1" x14ac:dyDescent="0.35">
      <c r="A541" s="132"/>
      <c r="B541" s="135"/>
    </row>
    <row r="542" spans="1:2" ht="15.75" customHeight="1" x14ac:dyDescent="0.35">
      <c r="A542" s="132"/>
      <c r="B542" s="135"/>
    </row>
    <row r="543" spans="1:2" ht="15.75" customHeight="1" x14ac:dyDescent="0.35">
      <c r="A543" s="132"/>
      <c r="B543" s="135"/>
    </row>
    <row r="544" spans="1:2" ht="15.75" customHeight="1" x14ac:dyDescent="0.35">
      <c r="A544" s="132"/>
      <c r="B544" s="135"/>
    </row>
    <row r="545" spans="1:2" ht="15.75" customHeight="1" x14ac:dyDescent="0.35">
      <c r="A545" s="132"/>
      <c r="B545" s="135"/>
    </row>
    <row r="546" spans="1:2" ht="15.75" customHeight="1" x14ac:dyDescent="0.35">
      <c r="A546" s="132"/>
      <c r="B546" s="135"/>
    </row>
    <row r="547" spans="1:2" ht="15.75" customHeight="1" x14ac:dyDescent="0.35">
      <c r="A547" s="132"/>
      <c r="B547" s="135"/>
    </row>
    <row r="548" spans="1:2" ht="15.75" customHeight="1" x14ac:dyDescent="0.35">
      <c r="A548" s="132"/>
      <c r="B548" s="135"/>
    </row>
    <row r="549" spans="1:2" ht="15.75" customHeight="1" x14ac:dyDescent="0.35">
      <c r="A549" s="132"/>
      <c r="B549" s="135"/>
    </row>
    <row r="550" spans="1:2" ht="15.75" customHeight="1" x14ac:dyDescent="0.35">
      <c r="A550" s="132"/>
      <c r="B550" s="135"/>
    </row>
    <row r="551" spans="1:2" ht="15.75" customHeight="1" x14ac:dyDescent="0.35">
      <c r="A551" s="132"/>
      <c r="B551" s="135"/>
    </row>
    <row r="552" spans="1:2" ht="15.75" customHeight="1" x14ac:dyDescent="0.35">
      <c r="A552" s="132"/>
      <c r="B552" s="135"/>
    </row>
    <row r="553" spans="1:2" ht="15.75" customHeight="1" x14ac:dyDescent="0.35">
      <c r="A553" s="132"/>
      <c r="B553" s="135"/>
    </row>
    <row r="554" spans="1:2" ht="15.75" customHeight="1" x14ac:dyDescent="0.35">
      <c r="A554" s="132"/>
      <c r="B554" s="135"/>
    </row>
    <row r="555" spans="1:2" ht="15.75" customHeight="1" x14ac:dyDescent="0.35">
      <c r="A555" s="132"/>
      <c r="B555" s="135"/>
    </row>
    <row r="556" spans="1:2" ht="15.75" customHeight="1" x14ac:dyDescent="0.35">
      <c r="A556" s="132"/>
      <c r="B556" s="135"/>
    </row>
    <row r="557" spans="1:2" ht="15.75" customHeight="1" x14ac:dyDescent="0.35">
      <c r="A557" s="132"/>
      <c r="B557" s="135"/>
    </row>
    <row r="558" spans="1:2" ht="15.75" customHeight="1" x14ac:dyDescent="0.35">
      <c r="A558" s="132"/>
      <c r="B558" s="135"/>
    </row>
    <row r="559" spans="1:2" ht="15.75" customHeight="1" x14ac:dyDescent="0.35">
      <c r="A559" s="132"/>
      <c r="B559" s="135"/>
    </row>
    <row r="560" spans="1:2" ht="15.75" customHeight="1" x14ac:dyDescent="0.35">
      <c r="A560" s="132"/>
      <c r="B560" s="135"/>
    </row>
    <row r="561" spans="1:2" ht="15.75" customHeight="1" x14ac:dyDescent="0.35">
      <c r="A561" s="132"/>
      <c r="B561" s="135"/>
    </row>
    <row r="562" spans="1:2" ht="15.75" customHeight="1" x14ac:dyDescent="0.35">
      <c r="A562" s="132"/>
      <c r="B562" s="135"/>
    </row>
    <row r="563" spans="1:2" ht="15.75" customHeight="1" x14ac:dyDescent="0.35">
      <c r="A563" s="132"/>
      <c r="B563" s="135"/>
    </row>
    <row r="564" spans="1:2" ht="15.75" customHeight="1" x14ac:dyDescent="0.35">
      <c r="A564" s="132"/>
      <c r="B564" s="135"/>
    </row>
    <row r="565" spans="1:2" ht="15.75" customHeight="1" x14ac:dyDescent="0.35">
      <c r="A565" s="132"/>
      <c r="B565" s="135"/>
    </row>
    <row r="566" spans="1:2" ht="15.75" customHeight="1" x14ac:dyDescent="0.35">
      <c r="A566" s="132"/>
      <c r="B566" s="135"/>
    </row>
    <row r="567" spans="1:2" ht="15.75" customHeight="1" x14ac:dyDescent="0.35">
      <c r="A567" s="132"/>
      <c r="B567" s="135"/>
    </row>
    <row r="568" spans="1:2" ht="15.75" customHeight="1" x14ac:dyDescent="0.35">
      <c r="A568" s="132"/>
      <c r="B568" s="135"/>
    </row>
    <row r="569" spans="1:2" ht="15.75" customHeight="1" x14ac:dyDescent="0.35">
      <c r="A569" s="132"/>
      <c r="B569" s="135"/>
    </row>
    <row r="570" spans="1:2" ht="15.75" customHeight="1" x14ac:dyDescent="0.35">
      <c r="A570" s="132"/>
      <c r="B570" s="135"/>
    </row>
    <row r="571" spans="1:2" ht="15.75" customHeight="1" x14ac:dyDescent="0.35">
      <c r="A571" s="132"/>
      <c r="B571" s="135"/>
    </row>
    <row r="572" spans="1:2" ht="15.75" customHeight="1" x14ac:dyDescent="0.35">
      <c r="A572" s="132"/>
      <c r="B572" s="135"/>
    </row>
    <row r="573" spans="1:2" ht="15.75" customHeight="1" x14ac:dyDescent="0.35">
      <c r="A573" s="132"/>
      <c r="B573" s="135"/>
    </row>
    <row r="574" spans="1:2" ht="15.75" customHeight="1" x14ac:dyDescent="0.35">
      <c r="A574" s="132"/>
      <c r="B574" s="135"/>
    </row>
    <row r="575" spans="1:2" ht="15.75" customHeight="1" x14ac:dyDescent="0.35">
      <c r="A575" s="132"/>
      <c r="B575" s="135"/>
    </row>
    <row r="576" spans="1:2" ht="15.75" customHeight="1" x14ac:dyDescent="0.35">
      <c r="A576" s="132"/>
      <c r="B576" s="135"/>
    </row>
    <row r="577" spans="1:2" ht="15.75" customHeight="1" x14ac:dyDescent="0.35">
      <c r="A577" s="132"/>
      <c r="B577" s="135"/>
    </row>
    <row r="578" spans="1:2" ht="15.75" customHeight="1" x14ac:dyDescent="0.35">
      <c r="A578" s="132"/>
      <c r="B578" s="135"/>
    </row>
    <row r="579" spans="1:2" ht="15.75" customHeight="1" x14ac:dyDescent="0.35">
      <c r="A579" s="132"/>
      <c r="B579" s="135"/>
    </row>
    <row r="580" spans="1:2" ht="15.75" customHeight="1" x14ac:dyDescent="0.35">
      <c r="A580" s="132"/>
      <c r="B580" s="135"/>
    </row>
    <row r="581" spans="1:2" ht="15.75" customHeight="1" x14ac:dyDescent="0.35">
      <c r="A581" s="132"/>
      <c r="B581" s="135"/>
    </row>
    <row r="582" spans="1:2" ht="15.75" customHeight="1" x14ac:dyDescent="0.35">
      <c r="A582" s="132"/>
      <c r="B582" s="135"/>
    </row>
    <row r="583" spans="1:2" ht="15.75" customHeight="1" x14ac:dyDescent="0.35">
      <c r="A583" s="132"/>
      <c r="B583" s="135"/>
    </row>
    <row r="584" spans="1:2" ht="15.75" customHeight="1" x14ac:dyDescent="0.35">
      <c r="A584" s="132"/>
      <c r="B584" s="135"/>
    </row>
    <row r="585" spans="1:2" ht="15.75" customHeight="1" x14ac:dyDescent="0.35">
      <c r="A585" s="132"/>
      <c r="B585" s="135"/>
    </row>
    <row r="586" spans="1:2" ht="15.75" customHeight="1" x14ac:dyDescent="0.35">
      <c r="A586" s="132"/>
      <c r="B586" s="135"/>
    </row>
    <row r="587" spans="1:2" ht="15.75" customHeight="1" x14ac:dyDescent="0.35">
      <c r="A587" s="132"/>
      <c r="B587" s="135"/>
    </row>
    <row r="588" spans="1:2" ht="15.75" customHeight="1" x14ac:dyDescent="0.35">
      <c r="A588" s="132"/>
      <c r="B588" s="135"/>
    </row>
    <row r="589" spans="1:2" ht="15.75" customHeight="1" x14ac:dyDescent="0.35">
      <c r="A589" s="132"/>
      <c r="B589" s="135"/>
    </row>
    <row r="590" spans="1:2" ht="15.75" customHeight="1" x14ac:dyDescent="0.35">
      <c r="A590" s="132"/>
      <c r="B590" s="135"/>
    </row>
    <row r="591" spans="1:2" ht="15.75" customHeight="1" x14ac:dyDescent="0.35">
      <c r="A591" s="132"/>
      <c r="B591" s="135"/>
    </row>
    <row r="592" spans="1:2" ht="15.75" customHeight="1" x14ac:dyDescent="0.35">
      <c r="A592" s="132"/>
      <c r="B592" s="135"/>
    </row>
    <row r="593" spans="1:2" ht="15.75" customHeight="1" x14ac:dyDescent="0.35">
      <c r="A593" s="132"/>
      <c r="B593" s="135"/>
    </row>
    <row r="594" spans="1:2" ht="15.75" customHeight="1" x14ac:dyDescent="0.35">
      <c r="A594" s="132"/>
      <c r="B594" s="135"/>
    </row>
    <row r="595" spans="1:2" ht="15.75" customHeight="1" x14ac:dyDescent="0.35">
      <c r="A595" s="132"/>
      <c r="B595" s="135"/>
    </row>
    <row r="596" spans="1:2" ht="15.75" customHeight="1" x14ac:dyDescent="0.35">
      <c r="A596" s="132"/>
      <c r="B596" s="135"/>
    </row>
    <row r="597" spans="1:2" ht="15.75" customHeight="1" x14ac:dyDescent="0.35">
      <c r="A597" s="132"/>
      <c r="B597" s="135"/>
    </row>
    <row r="598" spans="1:2" ht="15.75" customHeight="1" x14ac:dyDescent="0.35">
      <c r="A598" s="132"/>
      <c r="B598" s="135"/>
    </row>
    <row r="599" spans="1:2" ht="15.75" customHeight="1" x14ac:dyDescent="0.35">
      <c r="A599" s="132"/>
      <c r="B599" s="135"/>
    </row>
    <row r="600" spans="1:2" ht="15.75" customHeight="1" x14ac:dyDescent="0.35">
      <c r="A600" s="132"/>
      <c r="B600" s="135"/>
    </row>
    <row r="601" spans="1:2" ht="15.75" customHeight="1" x14ac:dyDescent="0.35">
      <c r="A601" s="132"/>
      <c r="B601" s="135"/>
    </row>
    <row r="602" spans="1:2" ht="15.75" customHeight="1" x14ac:dyDescent="0.35">
      <c r="A602" s="132"/>
      <c r="B602" s="135"/>
    </row>
    <row r="603" spans="1:2" ht="15.75" customHeight="1" x14ac:dyDescent="0.35">
      <c r="A603" s="132"/>
      <c r="B603" s="135"/>
    </row>
    <row r="604" spans="1:2" ht="15.75" customHeight="1" x14ac:dyDescent="0.35">
      <c r="A604" s="132"/>
      <c r="B604" s="135"/>
    </row>
    <row r="605" spans="1:2" ht="15.75" customHeight="1" x14ac:dyDescent="0.35">
      <c r="A605" s="132"/>
      <c r="B605" s="135"/>
    </row>
    <row r="606" spans="1:2" ht="15.75" customHeight="1" x14ac:dyDescent="0.35">
      <c r="A606" s="132"/>
      <c r="B606" s="135"/>
    </row>
    <row r="607" spans="1:2" ht="15.75" customHeight="1" x14ac:dyDescent="0.35">
      <c r="A607" s="132"/>
      <c r="B607" s="135"/>
    </row>
    <row r="608" spans="1:2" ht="15.75" customHeight="1" x14ac:dyDescent="0.35">
      <c r="A608" s="132"/>
      <c r="B608" s="135"/>
    </row>
    <row r="609" spans="1:2" ht="15.75" customHeight="1" x14ac:dyDescent="0.35">
      <c r="A609" s="132"/>
      <c r="B609" s="135"/>
    </row>
    <row r="610" spans="1:2" ht="15.75" customHeight="1" x14ac:dyDescent="0.35">
      <c r="A610" s="132"/>
      <c r="B610" s="135"/>
    </row>
    <row r="611" spans="1:2" ht="15.75" customHeight="1" x14ac:dyDescent="0.35">
      <c r="A611" s="132"/>
      <c r="B611" s="135"/>
    </row>
    <row r="612" spans="1:2" ht="15.75" customHeight="1" x14ac:dyDescent="0.35">
      <c r="A612" s="132"/>
      <c r="B612" s="135"/>
    </row>
    <row r="613" spans="1:2" ht="15.75" customHeight="1" x14ac:dyDescent="0.35">
      <c r="A613" s="132"/>
      <c r="B613" s="135"/>
    </row>
    <row r="614" spans="1:2" ht="15.75" customHeight="1" x14ac:dyDescent="0.35">
      <c r="A614" s="132"/>
      <c r="B614" s="135"/>
    </row>
    <row r="615" spans="1:2" ht="15.75" customHeight="1" x14ac:dyDescent="0.35">
      <c r="A615" s="132"/>
      <c r="B615" s="135"/>
    </row>
    <row r="616" spans="1:2" ht="15.75" customHeight="1" x14ac:dyDescent="0.35">
      <c r="A616" s="132"/>
      <c r="B616" s="135"/>
    </row>
    <row r="617" spans="1:2" ht="15.75" customHeight="1" x14ac:dyDescent="0.35">
      <c r="A617" s="132"/>
      <c r="B617" s="135"/>
    </row>
    <row r="618" spans="1:2" ht="15.75" customHeight="1" x14ac:dyDescent="0.35">
      <c r="A618" s="132"/>
      <c r="B618" s="135"/>
    </row>
    <row r="619" spans="1:2" ht="15.75" customHeight="1" x14ac:dyDescent="0.35">
      <c r="A619" s="132"/>
      <c r="B619" s="135"/>
    </row>
    <row r="620" spans="1:2" ht="15.75" customHeight="1" x14ac:dyDescent="0.35">
      <c r="A620" s="132"/>
      <c r="B620" s="135"/>
    </row>
    <row r="621" spans="1:2" ht="15.75" customHeight="1" x14ac:dyDescent="0.35">
      <c r="A621" s="132"/>
      <c r="B621" s="135"/>
    </row>
    <row r="622" spans="1:2" ht="15.75" customHeight="1" x14ac:dyDescent="0.35">
      <c r="A622" s="132"/>
      <c r="B622" s="135"/>
    </row>
    <row r="623" spans="1:2" ht="15.75" customHeight="1" x14ac:dyDescent="0.35">
      <c r="A623" s="132"/>
      <c r="B623" s="135"/>
    </row>
    <row r="624" spans="1:2" ht="15.75" customHeight="1" x14ac:dyDescent="0.35">
      <c r="A624" s="132"/>
      <c r="B624" s="135"/>
    </row>
    <row r="625" spans="1:2" ht="15.75" customHeight="1" x14ac:dyDescent="0.35">
      <c r="A625" s="132"/>
      <c r="B625" s="135"/>
    </row>
    <row r="626" spans="1:2" ht="15.75" customHeight="1" x14ac:dyDescent="0.35">
      <c r="A626" s="132"/>
      <c r="B626" s="135"/>
    </row>
    <row r="627" spans="1:2" ht="15.75" customHeight="1" x14ac:dyDescent="0.35">
      <c r="A627" s="132"/>
      <c r="B627" s="135"/>
    </row>
    <row r="628" spans="1:2" ht="15.75" customHeight="1" x14ac:dyDescent="0.35">
      <c r="A628" s="132"/>
      <c r="B628" s="135"/>
    </row>
    <row r="629" spans="1:2" ht="15.75" customHeight="1" x14ac:dyDescent="0.35">
      <c r="A629" s="132"/>
      <c r="B629" s="135"/>
    </row>
    <row r="630" spans="1:2" ht="15.75" customHeight="1" x14ac:dyDescent="0.35">
      <c r="A630" s="132"/>
      <c r="B630" s="135"/>
    </row>
    <row r="631" spans="1:2" ht="15.75" customHeight="1" x14ac:dyDescent="0.35">
      <c r="A631" s="132"/>
      <c r="B631" s="135"/>
    </row>
    <row r="632" spans="1:2" ht="15.75" customHeight="1" x14ac:dyDescent="0.35">
      <c r="A632" s="132"/>
      <c r="B632" s="135"/>
    </row>
    <row r="633" spans="1:2" ht="15.75" customHeight="1" x14ac:dyDescent="0.35">
      <c r="A633" s="132"/>
      <c r="B633" s="135"/>
    </row>
    <row r="634" spans="1:2" ht="15.75" customHeight="1" x14ac:dyDescent="0.35">
      <c r="A634" s="132"/>
      <c r="B634" s="135"/>
    </row>
    <row r="635" spans="1:2" ht="15.75" customHeight="1" x14ac:dyDescent="0.35">
      <c r="A635" s="132"/>
      <c r="B635" s="135"/>
    </row>
    <row r="636" spans="1:2" ht="15.75" customHeight="1" x14ac:dyDescent="0.35">
      <c r="A636" s="132"/>
      <c r="B636" s="135"/>
    </row>
    <row r="637" spans="1:2" ht="15.75" customHeight="1" x14ac:dyDescent="0.35">
      <c r="A637" s="132"/>
      <c r="B637" s="135"/>
    </row>
    <row r="638" spans="1:2" ht="15.75" customHeight="1" x14ac:dyDescent="0.35">
      <c r="A638" s="132"/>
      <c r="B638" s="135"/>
    </row>
    <row r="639" spans="1:2" ht="15.75" customHeight="1" x14ac:dyDescent="0.35">
      <c r="A639" s="132"/>
      <c r="B639" s="135"/>
    </row>
    <row r="640" spans="1:2" ht="15.75" customHeight="1" x14ac:dyDescent="0.35">
      <c r="A640" s="132"/>
      <c r="B640" s="135"/>
    </row>
    <row r="641" spans="1:2" ht="15.75" customHeight="1" x14ac:dyDescent="0.35">
      <c r="A641" s="132"/>
      <c r="B641" s="135"/>
    </row>
    <row r="642" spans="1:2" ht="15.75" customHeight="1" x14ac:dyDescent="0.35">
      <c r="A642" s="132"/>
      <c r="B642" s="135"/>
    </row>
    <row r="643" spans="1:2" ht="15.75" customHeight="1" x14ac:dyDescent="0.35">
      <c r="A643" s="132"/>
      <c r="B643" s="135"/>
    </row>
    <row r="644" spans="1:2" ht="15.75" customHeight="1" x14ac:dyDescent="0.35">
      <c r="A644" s="132"/>
      <c r="B644" s="135"/>
    </row>
    <row r="645" spans="1:2" ht="15.75" customHeight="1" x14ac:dyDescent="0.35">
      <c r="A645" s="132"/>
      <c r="B645" s="135"/>
    </row>
    <row r="646" spans="1:2" ht="15.75" customHeight="1" x14ac:dyDescent="0.35">
      <c r="A646" s="132"/>
      <c r="B646" s="135"/>
    </row>
    <row r="647" spans="1:2" ht="15.75" customHeight="1" x14ac:dyDescent="0.35">
      <c r="A647" s="132"/>
      <c r="B647" s="135"/>
    </row>
    <row r="648" spans="1:2" ht="15.75" customHeight="1" x14ac:dyDescent="0.35">
      <c r="A648" s="132"/>
      <c r="B648" s="135"/>
    </row>
    <row r="649" spans="1:2" ht="15.75" customHeight="1" x14ac:dyDescent="0.35">
      <c r="A649" s="132"/>
      <c r="B649" s="135"/>
    </row>
    <row r="650" spans="1:2" ht="15.75" customHeight="1" x14ac:dyDescent="0.35">
      <c r="A650" s="132"/>
      <c r="B650" s="135"/>
    </row>
    <row r="651" spans="1:2" ht="15.75" customHeight="1" x14ac:dyDescent="0.35">
      <c r="A651" s="132"/>
      <c r="B651" s="135"/>
    </row>
    <row r="652" spans="1:2" ht="15.75" customHeight="1" x14ac:dyDescent="0.35">
      <c r="A652" s="132"/>
      <c r="B652" s="135"/>
    </row>
    <row r="653" spans="1:2" ht="15.75" customHeight="1" x14ac:dyDescent="0.35">
      <c r="A653" s="132"/>
      <c r="B653" s="135"/>
    </row>
    <row r="654" spans="1:2" ht="15.75" customHeight="1" x14ac:dyDescent="0.35">
      <c r="A654" s="132"/>
      <c r="B654" s="135"/>
    </row>
    <row r="655" spans="1:2" ht="15.75" customHeight="1" x14ac:dyDescent="0.35">
      <c r="A655" s="132"/>
      <c r="B655" s="135"/>
    </row>
    <row r="656" spans="1:2" ht="15.75" customHeight="1" x14ac:dyDescent="0.35">
      <c r="A656" s="132"/>
      <c r="B656" s="135"/>
    </row>
    <row r="657" spans="1:2" ht="15.75" customHeight="1" x14ac:dyDescent="0.35">
      <c r="A657" s="132"/>
      <c r="B657" s="135"/>
    </row>
    <row r="658" spans="1:2" ht="15.75" customHeight="1" x14ac:dyDescent="0.35">
      <c r="A658" s="132"/>
      <c r="B658" s="135"/>
    </row>
    <row r="659" spans="1:2" ht="15.75" customHeight="1" x14ac:dyDescent="0.35">
      <c r="A659" s="132"/>
      <c r="B659" s="135"/>
    </row>
    <row r="660" spans="1:2" ht="15.75" customHeight="1" x14ac:dyDescent="0.35">
      <c r="A660" s="132"/>
      <c r="B660" s="135"/>
    </row>
    <row r="661" spans="1:2" ht="15.75" customHeight="1" x14ac:dyDescent="0.35">
      <c r="A661" s="132"/>
      <c r="B661" s="135"/>
    </row>
    <row r="662" spans="1:2" ht="15.75" customHeight="1" x14ac:dyDescent="0.35">
      <c r="A662" s="132"/>
      <c r="B662" s="135"/>
    </row>
    <row r="663" spans="1:2" ht="15.75" customHeight="1" x14ac:dyDescent="0.35">
      <c r="A663" s="132"/>
      <c r="B663" s="135"/>
    </row>
    <row r="664" spans="1:2" ht="15.75" customHeight="1" x14ac:dyDescent="0.35">
      <c r="A664" s="132"/>
      <c r="B664" s="135"/>
    </row>
    <row r="665" spans="1:2" ht="15.75" customHeight="1" x14ac:dyDescent="0.35">
      <c r="A665" s="132"/>
      <c r="B665" s="135"/>
    </row>
    <row r="666" spans="1:2" ht="15.75" customHeight="1" x14ac:dyDescent="0.35">
      <c r="A666" s="132"/>
      <c r="B666" s="135"/>
    </row>
    <row r="667" spans="1:2" ht="15.75" customHeight="1" x14ac:dyDescent="0.35">
      <c r="A667" s="132"/>
      <c r="B667" s="135"/>
    </row>
    <row r="668" spans="1:2" ht="15.75" customHeight="1" x14ac:dyDescent="0.35">
      <c r="A668" s="132"/>
      <c r="B668" s="135"/>
    </row>
    <row r="669" spans="1:2" ht="15.75" customHeight="1" x14ac:dyDescent="0.35">
      <c r="A669" s="132"/>
      <c r="B669" s="135"/>
    </row>
    <row r="670" spans="1:2" ht="15.75" customHeight="1" x14ac:dyDescent="0.35">
      <c r="A670" s="132"/>
      <c r="B670" s="135"/>
    </row>
    <row r="671" spans="1:2" ht="15.75" customHeight="1" x14ac:dyDescent="0.35">
      <c r="A671" s="132"/>
      <c r="B671" s="135"/>
    </row>
    <row r="672" spans="1:2" ht="15.75" customHeight="1" x14ac:dyDescent="0.35">
      <c r="A672" s="132"/>
      <c r="B672" s="135"/>
    </row>
    <row r="673" spans="1:2" ht="15.75" customHeight="1" x14ac:dyDescent="0.35">
      <c r="A673" s="132"/>
      <c r="B673" s="135"/>
    </row>
    <row r="674" spans="1:2" ht="15.75" customHeight="1" x14ac:dyDescent="0.35">
      <c r="A674" s="132"/>
      <c r="B674" s="135"/>
    </row>
    <row r="675" spans="1:2" ht="15.75" customHeight="1" x14ac:dyDescent="0.35">
      <c r="A675" s="132"/>
      <c r="B675" s="135"/>
    </row>
    <row r="676" spans="1:2" ht="15.75" customHeight="1" x14ac:dyDescent="0.35">
      <c r="A676" s="132"/>
      <c r="B676" s="135"/>
    </row>
    <row r="677" spans="1:2" ht="15.75" customHeight="1" x14ac:dyDescent="0.35">
      <c r="A677" s="132"/>
      <c r="B677" s="135"/>
    </row>
    <row r="678" spans="1:2" ht="15.75" customHeight="1" x14ac:dyDescent="0.35">
      <c r="A678" s="132"/>
      <c r="B678" s="135"/>
    </row>
    <row r="679" spans="1:2" ht="15.75" customHeight="1" x14ac:dyDescent="0.35">
      <c r="A679" s="132"/>
      <c r="B679" s="135"/>
    </row>
    <row r="680" spans="1:2" ht="15.75" customHeight="1" x14ac:dyDescent="0.35">
      <c r="A680" s="132"/>
      <c r="B680" s="135"/>
    </row>
    <row r="681" spans="1:2" ht="15.75" customHeight="1" x14ac:dyDescent="0.35">
      <c r="A681" s="132"/>
      <c r="B681" s="135"/>
    </row>
    <row r="682" spans="1:2" ht="15.75" customHeight="1" x14ac:dyDescent="0.35">
      <c r="A682" s="132"/>
      <c r="B682" s="135"/>
    </row>
    <row r="683" spans="1:2" ht="15.75" customHeight="1" x14ac:dyDescent="0.35">
      <c r="A683" s="132"/>
      <c r="B683" s="135"/>
    </row>
    <row r="684" spans="1:2" ht="15.75" customHeight="1" x14ac:dyDescent="0.35">
      <c r="A684" s="132"/>
      <c r="B684" s="135"/>
    </row>
    <row r="685" spans="1:2" ht="15.75" customHeight="1" x14ac:dyDescent="0.35">
      <c r="A685" s="132"/>
      <c r="B685" s="135"/>
    </row>
    <row r="686" spans="1:2" ht="15.75" customHeight="1" x14ac:dyDescent="0.35">
      <c r="A686" s="132"/>
      <c r="B686" s="135"/>
    </row>
    <row r="687" spans="1:2" ht="15.75" customHeight="1" x14ac:dyDescent="0.35">
      <c r="A687" s="132"/>
      <c r="B687" s="135"/>
    </row>
    <row r="688" spans="1:2" ht="15.75" customHeight="1" x14ac:dyDescent="0.35">
      <c r="A688" s="132"/>
      <c r="B688" s="135"/>
    </row>
    <row r="689" spans="1:2" ht="15.75" customHeight="1" x14ac:dyDescent="0.35">
      <c r="A689" s="132"/>
      <c r="B689" s="135"/>
    </row>
    <row r="690" spans="1:2" ht="15.75" customHeight="1" x14ac:dyDescent="0.35">
      <c r="A690" s="132"/>
      <c r="B690" s="135"/>
    </row>
    <row r="691" spans="1:2" ht="15.75" customHeight="1" x14ac:dyDescent="0.35">
      <c r="A691" s="132"/>
      <c r="B691" s="135"/>
    </row>
    <row r="692" spans="1:2" ht="15.75" customHeight="1" x14ac:dyDescent="0.35">
      <c r="A692" s="132"/>
      <c r="B692" s="135"/>
    </row>
    <row r="693" spans="1:2" ht="15.75" customHeight="1" x14ac:dyDescent="0.35">
      <c r="A693" s="132"/>
      <c r="B693" s="135"/>
    </row>
    <row r="694" spans="1:2" ht="15.75" customHeight="1" x14ac:dyDescent="0.35">
      <c r="A694" s="132"/>
      <c r="B694" s="135"/>
    </row>
    <row r="695" spans="1:2" ht="15.75" customHeight="1" x14ac:dyDescent="0.35">
      <c r="A695" s="132"/>
      <c r="B695" s="135"/>
    </row>
    <row r="696" spans="1:2" ht="15.75" customHeight="1" x14ac:dyDescent="0.35">
      <c r="A696" s="132"/>
      <c r="B696" s="135"/>
    </row>
    <row r="697" spans="1:2" ht="15.75" customHeight="1" x14ac:dyDescent="0.35">
      <c r="A697" s="132"/>
      <c r="B697" s="135"/>
    </row>
    <row r="698" spans="1:2" ht="15.75" customHeight="1" x14ac:dyDescent="0.35">
      <c r="A698" s="132"/>
      <c r="B698" s="135"/>
    </row>
    <row r="699" spans="1:2" ht="15.75" customHeight="1" x14ac:dyDescent="0.35">
      <c r="A699" s="132"/>
      <c r="B699" s="135"/>
    </row>
    <row r="700" spans="1:2" ht="15.75" customHeight="1" x14ac:dyDescent="0.35">
      <c r="A700" s="132"/>
      <c r="B700" s="135"/>
    </row>
    <row r="701" spans="1:2" ht="15.75" customHeight="1" x14ac:dyDescent="0.35">
      <c r="A701" s="132"/>
      <c r="B701" s="135"/>
    </row>
    <row r="702" spans="1:2" ht="15.75" customHeight="1" x14ac:dyDescent="0.35">
      <c r="A702" s="132"/>
      <c r="B702" s="135"/>
    </row>
    <row r="703" spans="1:2" ht="15.75" customHeight="1" x14ac:dyDescent="0.35">
      <c r="A703" s="132"/>
      <c r="B703" s="135"/>
    </row>
    <row r="704" spans="1:2" ht="15.75" customHeight="1" x14ac:dyDescent="0.35">
      <c r="A704" s="132"/>
      <c r="B704" s="135"/>
    </row>
    <row r="705" spans="1:2" ht="15.75" customHeight="1" x14ac:dyDescent="0.35">
      <c r="A705" s="132"/>
      <c r="B705" s="135"/>
    </row>
    <row r="706" spans="1:2" ht="15.75" customHeight="1" x14ac:dyDescent="0.35">
      <c r="A706" s="132"/>
      <c r="B706" s="135"/>
    </row>
    <row r="707" spans="1:2" ht="15.75" customHeight="1" x14ac:dyDescent="0.35">
      <c r="A707" s="132"/>
      <c r="B707" s="135"/>
    </row>
    <row r="708" spans="1:2" ht="15.75" customHeight="1" x14ac:dyDescent="0.35">
      <c r="A708" s="132"/>
      <c r="B708" s="135"/>
    </row>
    <row r="709" spans="1:2" ht="15.75" customHeight="1" x14ac:dyDescent="0.35">
      <c r="A709" s="132"/>
      <c r="B709" s="135"/>
    </row>
    <row r="710" spans="1:2" ht="15.75" customHeight="1" x14ac:dyDescent="0.35">
      <c r="A710" s="132"/>
      <c r="B710" s="135"/>
    </row>
    <row r="711" spans="1:2" ht="15.75" customHeight="1" x14ac:dyDescent="0.35">
      <c r="A711" s="132"/>
      <c r="B711" s="135"/>
    </row>
    <row r="712" spans="1:2" ht="15.75" customHeight="1" x14ac:dyDescent="0.35">
      <c r="A712" s="132"/>
      <c r="B712" s="135"/>
    </row>
    <row r="713" spans="1:2" ht="15.75" customHeight="1" x14ac:dyDescent="0.35">
      <c r="A713" s="132"/>
      <c r="B713" s="135"/>
    </row>
    <row r="714" spans="1:2" ht="15.75" customHeight="1" x14ac:dyDescent="0.35">
      <c r="A714" s="132"/>
      <c r="B714" s="135"/>
    </row>
    <row r="715" spans="1:2" ht="15.75" customHeight="1" x14ac:dyDescent="0.35">
      <c r="A715" s="132"/>
      <c r="B715" s="135"/>
    </row>
    <row r="716" spans="1:2" ht="15.75" customHeight="1" x14ac:dyDescent="0.35">
      <c r="A716" s="132"/>
      <c r="B716" s="135"/>
    </row>
    <row r="717" spans="1:2" ht="15.75" customHeight="1" x14ac:dyDescent="0.35">
      <c r="A717" s="132"/>
      <c r="B717" s="135"/>
    </row>
    <row r="718" spans="1:2" ht="15.75" customHeight="1" x14ac:dyDescent="0.35">
      <c r="A718" s="132"/>
      <c r="B718" s="135"/>
    </row>
    <row r="719" spans="1:2" ht="15.75" customHeight="1" x14ac:dyDescent="0.35">
      <c r="A719" s="132"/>
      <c r="B719" s="135"/>
    </row>
    <row r="720" spans="1:2" ht="15.75" customHeight="1" x14ac:dyDescent="0.35">
      <c r="A720" s="132"/>
      <c r="B720" s="135"/>
    </row>
    <row r="721" spans="1:2" ht="15.75" customHeight="1" x14ac:dyDescent="0.35">
      <c r="A721" s="132"/>
      <c r="B721" s="135"/>
    </row>
    <row r="722" spans="1:2" ht="15.75" customHeight="1" x14ac:dyDescent="0.35">
      <c r="A722" s="132"/>
      <c r="B722" s="135"/>
    </row>
    <row r="723" spans="1:2" ht="15.75" customHeight="1" x14ac:dyDescent="0.35">
      <c r="A723" s="132"/>
      <c r="B723" s="135"/>
    </row>
    <row r="724" spans="1:2" ht="15.75" customHeight="1" x14ac:dyDescent="0.35">
      <c r="A724" s="132"/>
      <c r="B724" s="135"/>
    </row>
    <row r="725" spans="1:2" ht="15.75" customHeight="1" x14ac:dyDescent="0.35">
      <c r="A725" s="132"/>
      <c r="B725" s="135"/>
    </row>
    <row r="726" spans="1:2" ht="15.75" customHeight="1" x14ac:dyDescent="0.35">
      <c r="A726" s="132"/>
      <c r="B726" s="135"/>
    </row>
    <row r="727" spans="1:2" ht="15.75" customHeight="1" x14ac:dyDescent="0.35">
      <c r="A727" s="132"/>
      <c r="B727" s="135"/>
    </row>
    <row r="728" spans="1:2" ht="15.75" customHeight="1" x14ac:dyDescent="0.35">
      <c r="A728" s="132"/>
      <c r="B728" s="135"/>
    </row>
    <row r="729" spans="1:2" ht="15.75" customHeight="1" x14ac:dyDescent="0.35">
      <c r="A729" s="132"/>
      <c r="B729" s="135"/>
    </row>
    <row r="730" spans="1:2" ht="15.75" customHeight="1" x14ac:dyDescent="0.35">
      <c r="A730" s="132"/>
      <c r="B730" s="135"/>
    </row>
    <row r="731" spans="1:2" ht="15.75" customHeight="1" x14ac:dyDescent="0.35">
      <c r="A731" s="132"/>
      <c r="B731" s="135"/>
    </row>
    <row r="732" spans="1:2" ht="15.75" customHeight="1" x14ac:dyDescent="0.35">
      <c r="A732" s="132"/>
      <c r="B732" s="135"/>
    </row>
    <row r="733" spans="1:2" ht="15.75" customHeight="1" x14ac:dyDescent="0.35">
      <c r="A733" s="132"/>
      <c r="B733" s="135"/>
    </row>
    <row r="734" spans="1:2" ht="15.75" customHeight="1" x14ac:dyDescent="0.35">
      <c r="A734" s="132"/>
      <c r="B734" s="135"/>
    </row>
    <row r="735" spans="1:2" ht="15.75" customHeight="1" x14ac:dyDescent="0.35">
      <c r="A735" s="132"/>
      <c r="B735" s="135"/>
    </row>
    <row r="736" spans="1:2" ht="15.75" customHeight="1" x14ac:dyDescent="0.35">
      <c r="A736" s="132"/>
      <c r="B736" s="135"/>
    </row>
    <row r="737" spans="1:2" ht="15.75" customHeight="1" x14ac:dyDescent="0.35">
      <c r="A737" s="132"/>
      <c r="B737" s="135"/>
    </row>
    <row r="738" spans="1:2" ht="15.75" customHeight="1" x14ac:dyDescent="0.35">
      <c r="A738" s="132"/>
      <c r="B738" s="135"/>
    </row>
    <row r="739" spans="1:2" ht="15.75" customHeight="1" x14ac:dyDescent="0.35">
      <c r="A739" s="132"/>
      <c r="B739" s="135"/>
    </row>
    <row r="740" spans="1:2" ht="15.75" customHeight="1" x14ac:dyDescent="0.35">
      <c r="A740" s="132"/>
      <c r="B740" s="135"/>
    </row>
    <row r="741" spans="1:2" ht="15.75" customHeight="1" x14ac:dyDescent="0.35">
      <c r="A741" s="132"/>
      <c r="B741" s="135"/>
    </row>
    <row r="742" spans="1:2" ht="15.75" customHeight="1" x14ac:dyDescent="0.35">
      <c r="A742" s="132"/>
      <c r="B742" s="135"/>
    </row>
    <row r="743" spans="1:2" ht="15.75" customHeight="1" x14ac:dyDescent="0.35">
      <c r="A743" s="132"/>
      <c r="B743" s="135"/>
    </row>
    <row r="744" spans="1:2" ht="15.75" customHeight="1" x14ac:dyDescent="0.35">
      <c r="A744" s="132"/>
      <c r="B744" s="135"/>
    </row>
    <row r="745" spans="1:2" ht="15.75" customHeight="1" x14ac:dyDescent="0.35">
      <c r="A745" s="132"/>
      <c r="B745" s="135"/>
    </row>
    <row r="746" spans="1:2" ht="15.75" customHeight="1" x14ac:dyDescent="0.35">
      <c r="A746" s="132"/>
      <c r="B746" s="135"/>
    </row>
    <row r="747" spans="1:2" ht="15.75" customHeight="1" x14ac:dyDescent="0.35">
      <c r="A747" s="132"/>
      <c r="B747" s="135"/>
    </row>
    <row r="748" spans="1:2" ht="15.75" customHeight="1" x14ac:dyDescent="0.35">
      <c r="A748" s="132"/>
      <c r="B748" s="135"/>
    </row>
    <row r="749" spans="1:2" ht="15.75" customHeight="1" x14ac:dyDescent="0.35">
      <c r="A749" s="132"/>
      <c r="B749" s="135"/>
    </row>
    <row r="750" spans="1:2" ht="15.75" customHeight="1" x14ac:dyDescent="0.35">
      <c r="A750" s="132"/>
      <c r="B750" s="135"/>
    </row>
    <row r="751" spans="1:2" ht="15.75" customHeight="1" x14ac:dyDescent="0.35">
      <c r="A751" s="132"/>
      <c r="B751" s="135"/>
    </row>
    <row r="752" spans="1:2" ht="15.75" customHeight="1" x14ac:dyDescent="0.35">
      <c r="A752" s="132"/>
      <c r="B752" s="135"/>
    </row>
    <row r="753" spans="1:2" ht="15.75" customHeight="1" x14ac:dyDescent="0.35">
      <c r="A753" s="132"/>
      <c r="B753" s="135"/>
    </row>
    <row r="754" spans="1:2" ht="15.75" customHeight="1" x14ac:dyDescent="0.35">
      <c r="A754" s="132"/>
      <c r="B754" s="135"/>
    </row>
    <row r="755" spans="1:2" ht="15.75" customHeight="1" x14ac:dyDescent="0.35">
      <c r="A755" s="132"/>
      <c r="B755" s="135"/>
    </row>
    <row r="756" spans="1:2" ht="15.75" customHeight="1" x14ac:dyDescent="0.35">
      <c r="A756" s="132"/>
      <c r="B756" s="135"/>
    </row>
    <row r="757" spans="1:2" ht="15.75" customHeight="1" x14ac:dyDescent="0.35">
      <c r="A757" s="132"/>
      <c r="B757" s="135"/>
    </row>
    <row r="758" spans="1:2" ht="15.75" customHeight="1" x14ac:dyDescent="0.35">
      <c r="A758" s="132"/>
      <c r="B758" s="135"/>
    </row>
    <row r="759" spans="1:2" ht="15.75" customHeight="1" x14ac:dyDescent="0.35">
      <c r="A759" s="132"/>
      <c r="B759" s="135"/>
    </row>
    <row r="760" spans="1:2" ht="15.75" customHeight="1" x14ac:dyDescent="0.35">
      <c r="A760" s="132"/>
      <c r="B760" s="135"/>
    </row>
    <row r="761" spans="1:2" ht="15.75" customHeight="1" x14ac:dyDescent="0.35">
      <c r="A761" s="132"/>
      <c r="B761" s="135"/>
    </row>
    <row r="762" spans="1:2" ht="15.75" customHeight="1" x14ac:dyDescent="0.35">
      <c r="A762" s="132"/>
      <c r="B762" s="135"/>
    </row>
    <row r="763" spans="1:2" ht="15.75" customHeight="1" x14ac:dyDescent="0.35">
      <c r="A763" s="132"/>
      <c r="B763" s="135"/>
    </row>
    <row r="764" spans="1:2" ht="15.75" customHeight="1" x14ac:dyDescent="0.35">
      <c r="A764" s="132"/>
      <c r="B764" s="135"/>
    </row>
    <row r="765" spans="1:2" ht="15.75" customHeight="1" x14ac:dyDescent="0.35">
      <c r="A765" s="132"/>
      <c r="B765" s="135"/>
    </row>
    <row r="766" spans="1:2" ht="15.75" customHeight="1" x14ac:dyDescent="0.35">
      <c r="A766" s="132"/>
      <c r="B766" s="135"/>
    </row>
    <row r="767" spans="1:2" ht="15.75" customHeight="1" x14ac:dyDescent="0.35">
      <c r="A767" s="132"/>
      <c r="B767" s="135"/>
    </row>
    <row r="768" spans="1:2" ht="15.75" customHeight="1" x14ac:dyDescent="0.35">
      <c r="A768" s="132"/>
      <c r="B768" s="135"/>
    </row>
    <row r="769" spans="1:2" ht="15.75" customHeight="1" x14ac:dyDescent="0.35">
      <c r="A769" s="132"/>
      <c r="B769" s="135"/>
    </row>
    <row r="770" spans="1:2" ht="15.75" customHeight="1" x14ac:dyDescent="0.35">
      <c r="A770" s="132"/>
      <c r="B770" s="135"/>
    </row>
    <row r="771" spans="1:2" ht="15.75" customHeight="1" x14ac:dyDescent="0.35">
      <c r="A771" s="132"/>
      <c r="B771" s="135"/>
    </row>
    <row r="772" spans="1:2" ht="15.75" customHeight="1" x14ac:dyDescent="0.35">
      <c r="A772" s="132"/>
      <c r="B772" s="135"/>
    </row>
    <row r="773" spans="1:2" ht="15.75" customHeight="1" x14ac:dyDescent="0.35">
      <c r="A773" s="132"/>
      <c r="B773" s="135"/>
    </row>
    <row r="774" spans="1:2" ht="15.75" customHeight="1" x14ac:dyDescent="0.35">
      <c r="A774" s="132"/>
      <c r="B774" s="135"/>
    </row>
    <row r="775" spans="1:2" ht="15.75" customHeight="1" x14ac:dyDescent="0.35">
      <c r="A775" s="132"/>
      <c r="B775" s="135"/>
    </row>
    <row r="776" spans="1:2" ht="15.75" customHeight="1" x14ac:dyDescent="0.35">
      <c r="A776" s="132"/>
      <c r="B776" s="135"/>
    </row>
    <row r="777" spans="1:2" ht="15.75" customHeight="1" x14ac:dyDescent="0.35">
      <c r="A777" s="132"/>
      <c r="B777" s="135"/>
    </row>
    <row r="778" spans="1:2" ht="15.75" customHeight="1" x14ac:dyDescent="0.35">
      <c r="A778" s="132"/>
      <c r="B778" s="135"/>
    </row>
    <row r="779" spans="1:2" ht="15.75" customHeight="1" x14ac:dyDescent="0.35">
      <c r="A779" s="132"/>
      <c r="B779" s="135"/>
    </row>
    <row r="780" spans="1:2" ht="15.75" customHeight="1" x14ac:dyDescent="0.35">
      <c r="A780" s="132"/>
      <c r="B780" s="135"/>
    </row>
    <row r="781" spans="1:2" ht="15.75" customHeight="1" x14ac:dyDescent="0.35">
      <c r="A781" s="132"/>
      <c r="B781" s="135"/>
    </row>
    <row r="782" spans="1:2" ht="15.75" customHeight="1" x14ac:dyDescent="0.35">
      <c r="A782" s="132"/>
      <c r="B782" s="135"/>
    </row>
    <row r="783" spans="1:2" ht="15.75" customHeight="1" x14ac:dyDescent="0.35">
      <c r="A783" s="132"/>
      <c r="B783" s="135"/>
    </row>
    <row r="784" spans="1:2" ht="15.75" customHeight="1" x14ac:dyDescent="0.35">
      <c r="A784" s="132"/>
      <c r="B784" s="135"/>
    </row>
    <row r="785" spans="1:2" ht="15.75" customHeight="1" x14ac:dyDescent="0.35">
      <c r="A785" s="132"/>
      <c r="B785" s="135"/>
    </row>
    <row r="786" spans="1:2" ht="15.75" customHeight="1" x14ac:dyDescent="0.35">
      <c r="A786" s="132"/>
      <c r="B786" s="135"/>
    </row>
    <row r="787" spans="1:2" ht="15.75" customHeight="1" x14ac:dyDescent="0.35">
      <c r="A787" s="132"/>
      <c r="B787" s="135"/>
    </row>
    <row r="788" spans="1:2" ht="15.75" customHeight="1" x14ac:dyDescent="0.35">
      <c r="A788" s="132"/>
      <c r="B788" s="135"/>
    </row>
    <row r="789" spans="1:2" ht="15.75" customHeight="1" x14ac:dyDescent="0.35">
      <c r="A789" s="132"/>
      <c r="B789" s="135"/>
    </row>
    <row r="790" spans="1:2" ht="15.75" customHeight="1" x14ac:dyDescent="0.35">
      <c r="A790" s="132"/>
      <c r="B790" s="135"/>
    </row>
    <row r="791" spans="1:2" ht="15.75" customHeight="1" x14ac:dyDescent="0.35">
      <c r="A791" s="132"/>
      <c r="B791" s="135"/>
    </row>
    <row r="792" spans="1:2" ht="15.75" customHeight="1" x14ac:dyDescent="0.35">
      <c r="A792" s="132"/>
      <c r="B792" s="135"/>
    </row>
    <row r="793" spans="1:2" ht="15.75" customHeight="1" x14ac:dyDescent="0.35">
      <c r="A793" s="132"/>
      <c r="B793" s="135"/>
    </row>
    <row r="794" spans="1:2" ht="15.75" customHeight="1" x14ac:dyDescent="0.35">
      <c r="A794" s="132"/>
      <c r="B794" s="135"/>
    </row>
    <row r="795" spans="1:2" ht="15.75" customHeight="1" x14ac:dyDescent="0.35">
      <c r="A795" s="132"/>
      <c r="B795" s="135"/>
    </row>
    <row r="796" spans="1:2" ht="15.75" customHeight="1" x14ac:dyDescent="0.35">
      <c r="A796" s="132"/>
      <c r="B796" s="135"/>
    </row>
    <row r="797" spans="1:2" ht="15.75" customHeight="1" x14ac:dyDescent="0.35">
      <c r="A797" s="132"/>
      <c r="B797" s="135"/>
    </row>
    <row r="798" spans="1:2" ht="15.75" customHeight="1" x14ac:dyDescent="0.35">
      <c r="A798" s="132"/>
      <c r="B798" s="135"/>
    </row>
    <row r="799" spans="1:2" ht="15.75" customHeight="1" x14ac:dyDescent="0.35">
      <c r="A799" s="132"/>
      <c r="B799" s="135"/>
    </row>
    <row r="800" spans="1:2" ht="15.75" customHeight="1" x14ac:dyDescent="0.35">
      <c r="A800" s="132"/>
      <c r="B800" s="135"/>
    </row>
    <row r="801" spans="1:2" ht="15.75" customHeight="1" x14ac:dyDescent="0.35">
      <c r="A801" s="132"/>
      <c r="B801" s="135"/>
    </row>
    <row r="802" spans="1:2" ht="15.75" customHeight="1" x14ac:dyDescent="0.35">
      <c r="A802" s="132"/>
      <c r="B802" s="135"/>
    </row>
    <row r="803" spans="1:2" ht="15.75" customHeight="1" x14ac:dyDescent="0.35">
      <c r="A803" s="132"/>
      <c r="B803" s="135"/>
    </row>
    <row r="804" spans="1:2" ht="15.75" customHeight="1" x14ac:dyDescent="0.35">
      <c r="A804" s="132"/>
      <c r="B804" s="135"/>
    </row>
    <row r="805" spans="1:2" ht="15.75" customHeight="1" x14ac:dyDescent="0.35">
      <c r="A805" s="132"/>
      <c r="B805" s="135"/>
    </row>
    <row r="806" spans="1:2" ht="15.75" customHeight="1" x14ac:dyDescent="0.35">
      <c r="A806" s="132"/>
      <c r="B806" s="135"/>
    </row>
    <row r="807" spans="1:2" ht="15.75" customHeight="1" x14ac:dyDescent="0.35">
      <c r="A807" s="132"/>
      <c r="B807" s="135"/>
    </row>
    <row r="808" spans="1:2" ht="15.75" customHeight="1" x14ac:dyDescent="0.35">
      <c r="A808" s="132"/>
      <c r="B808" s="135"/>
    </row>
    <row r="809" spans="1:2" ht="15.75" customHeight="1" x14ac:dyDescent="0.35">
      <c r="A809" s="132"/>
      <c r="B809" s="135"/>
    </row>
    <row r="810" spans="1:2" ht="15.75" customHeight="1" x14ac:dyDescent="0.35">
      <c r="A810" s="132"/>
      <c r="B810" s="135"/>
    </row>
    <row r="811" spans="1:2" ht="15.75" customHeight="1" x14ac:dyDescent="0.35">
      <c r="A811" s="132"/>
      <c r="B811" s="135"/>
    </row>
    <row r="812" spans="1:2" ht="15.75" customHeight="1" x14ac:dyDescent="0.35">
      <c r="A812" s="132"/>
      <c r="B812" s="135"/>
    </row>
    <row r="813" spans="1:2" ht="15.75" customHeight="1" x14ac:dyDescent="0.35">
      <c r="A813" s="132"/>
      <c r="B813" s="135"/>
    </row>
    <row r="814" spans="1:2" ht="15.75" customHeight="1" x14ac:dyDescent="0.35">
      <c r="A814" s="132"/>
      <c r="B814" s="135"/>
    </row>
    <row r="815" spans="1:2" ht="15.75" customHeight="1" x14ac:dyDescent="0.35">
      <c r="A815" s="132"/>
      <c r="B815" s="135"/>
    </row>
    <row r="816" spans="1:2" ht="15.75" customHeight="1" x14ac:dyDescent="0.35">
      <c r="A816" s="132"/>
      <c r="B816" s="135"/>
    </row>
    <row r="817" spans="1:2" ht="15.75" customHeight="1" x14ac:dyDescent="0.35">
      <c r="A817" s="132"/>
      <c r="B817" s="135"/>
    </row>
    <row r="818" spans="1:2" ht="15.75" customHeight="1" x14ac:dyDescent="0.35">
      <c r="A818" s="132"/>
      <c r="B818" s="135"/>
    </row>
    <row r="819" spans="1:2" ht="15.75" customHeight="1" x14ac:dyDescent="0.35">
      <c r="A819" s="132"/>
      <c r="B819" s="135"/>
    </row>
    <row r="820" spans="1:2" ht="15.75" customHeight="1" x14ac:dyDescent="0.35">
      <c r="A820" s="132"/>
      <c r="B820" s="135"/>
    </row>
    <row r="821" spans="1:2" ht="15.75" customHeight="1" x14ac:dyDescent="0.35">
      <c r="A821" s="132"/>
      <c r="B821" s="135"/>
    </row>
    <row r="822" spans="1:2" ht="15.75" customHeight="1" x14ac:dyDescent="0.35">
      <c r="A822" s="132"/>
      <c r="B822" s="135"/>
    </row>
    <row r="823" spans="1:2" ht="15.75" customHeight="1" x14ac:dyDescent="0.35">
      <c r="A823" s="132"/>
      <c r="B823" s="135"/>
    </row>
    <row r="824" spans="1:2" ht="15.75" customHeight="1" x14ac:dyDescent="0.35">
      <c r="A824" s="132"/>
      <c r="B824" s="135"/>
    </row>
    <row r="825" spans="1:2" ht="15.75" customHeight="1" x14ac:dyDescent="0.35">
      <c r="A825" s="132"/>
      <c r="B825" s="135"/>
    </row>
    <row r="826" spans="1:2" ht="15.75" customHeight="1" x14ac:dyDescent="0.35">
      <c r="A826" s="132"/>
      <c r="B826" s="135"/>
    </row>
    <row r="827" spans="1:2" ht="15.75" customHeight="1" x14ac:dyDescent="0.35">
      <c r="A827" s="132"/>
      <c r="B827" s="135"/>
    </row>
    <row r="828" spans="1:2" ht="15.75" customHeight="1" x14ac:dyDescent="0.35">
      <c r="A828" s="132"/>
      <c r="B828" s="135"/>
    </row>
    <row r="829" spans="1:2" ht="15.75" customHeight="1" x14ac:dyDescent="0.35">
      <c r="A829" s="132"/>
      <c r="B829" s="135"/>
    </row>
    <row r="830" spans="1:2" ht="15.75" customHeight="1" x14ac:dyDescent="0.35">
      <c r="A830" s="132"/>
      <c r="B830" s="135"/>
    </row>
    <row r="831" spans="1:2" ht="15.75" customHeight="1" x14ac:dyDescent="0.35">
      <c r="A831" s="132"/>
      <c r="B831" s="135"/>
    </row>
    <row r="832" spans="1:2" ht="15.75" customHeight="1" x14ac:dyDescent="0.35">
      <c r="A832" s="132"/>
      <c r="B832" s="135"/>
    </row>
    <row r="833" spans="1:2" ht="15.75" customHeight="1" x14ac:dyDescent="0.35">
      <c r="A833" s="132"/>
      <c r="B833" s="135"/>
    </row>
    <row r="834" spans="1:2" ht="15.75" customHeight="1" x14ac:dyDescent="0.35">
      <c r="A834" s="132"/>
      <c r="B834" s="135"/>
    </row>
    <row r="835" spans="1:2" ht="15.75" customHeight="1" x14ac:dyDescent="0.35">
      <c r="A835" s="132"/>
      <c r="B835" s="135"/>
    </row>
    <row r="836" spans="1:2" ht="15.75" customHeight="1" x14ac:dyDescent="0.35">
      <c r="A836" s="132"/>
      <c r="B836" s="135"/>
    </row>
    <row r="837" spans="1:2" ht="15.75" customHeight="1" x14ac:dyDescent="0.35">
      <c r="A837" s="132"/>
      <c r="B837" s="135"/>
    </row>
    <row r="838" spans="1:2" ht="15.75" customHeight="1" x14ac:dyDescent="0.35">
      <c r="A838" s="132"/>
      <c r="B838" s="135"/>
    </row>
    <row r="839" spans="1:2" ht="15.75" customHeight="1" x14ac:dyDescent="0.35">
      <c r="A839" s="132"/>
      <c r="B839" s="135"/>
    </row>
    <row r="840" spans="1:2" ht="15.75" customHeight="1" x14ac:dyDescent="0.35">
      <c r="A840" s="132"/>
      <c r="B840" s="135"/>
    </row>
    <row r="841" spans="1:2" ht="15.75" customHeight="1" x14ac:dyDescent="0.35">
      <c r="A841" s="132"/>
      <c r="B841" s="135"/>
    </row>
    <row r="842" spans="1:2" ht="15.75" customHeight="1" x14ac:dyDescent="0.35">
      <c r="A842" s="132"/>
      <c r="B842" s="135"/>
    </row>
    <row r="843" spans="1:2" ht="15.75" customHeight="1" x14ac:dyDescent="0.35">
      <c r="A843" s="132"/>
      <c r="B843" s="135"/>
    </row>
    <row r="844" spans="1:2" ht="15.75" customHeight="1" x14ac:dyDescent="0.35">
      <c r="A844" s="132"/>
      <c r="B844" s="135"/>
    </row>
    <row r="845" spans="1:2" ht="15.75" customHeight="1" x14ac:dyDescent="0.35">
      <c r="A845" s="132"/>
      <c r="B845" s="135"/>
    </row>
    <row r="846" spans="1:2" ht="15.75" customHeight="1" x14ac:dyDescent="0.35">
      <c r="A846" s="132"/>
      <c r="B846" s="135"/>
    </row>
    <row r="847" spans="1:2" ht="15.75" customHeight="1" x14ac:dyDescent="0.35">
      <c r="A847" s="132"/>
      <c r="B847" s="135"/>
    </row>
    <row r="848" spans="1:2" ht="15.75" customHeight="1" x14ac:dyDescent="0.35">
      <c r="A848" s="132"/>
      <c r="B848" s="135"/>
    </row>
    <row r="849" spans="1:2" ht="15.75" customHeight="1" x14ac:dyDescent="0.35">
      <c r="A849" s="132"/>
      <c r="B849" s="135"/>
    </row>
    <row r="850" spans="1:2" ht="15.75" customHeight="1" x14ac:dyDescent="0.35">
      <c r="A850" s="132"/>
      <c r="B850" s="135"/>
    </row>
    <row r="851" spans="1:2" ht="15.75" customHeight="1" x14ac:dyDescent="0.35">
      <c r="A851" s="132"/>
      <c r="B851" s="135"/>
    </row>
    <row r="852" spans="1:2" ht="15.75" customHeight="1" x14ac:dyDescent="0.35">
      <c r="A852" s="132"/>
      <c r="B852" s="135"/>
    </row>
    <row r="853" spans="1:2" ht="15.75" customHeight="1" x14ac:dyDescent="0.35">
      <c r="A853" s="132"/>
      <c r="B853" s="135"/>
    </row>
    <row r="854" spans="1:2" ht="15.75" customHeight="1" x14ac:dyDescent="0.35">
      <c r="A854" s="132"/>
      <c r="B854" s="135"/>
    </row>
    <row r="855" spans="1:2" ht="15.75" customHeight="1" x14ac:dyDescent="0.35">
      <c r="A855" s="132"/>
      <c r="B855" s="135"/>
    </row>
    <row r="856" spans="1:2" ht="15.75" customHeight="1" x14ac:dyDescent="0.35">
      <c r="A856" s="132"/>
      <c r="B856" s="135"/>
    </row>
    <row r="857" spans="1:2" ht="15.75" customHeight="1" x14ac:dyDescent="0.35">
      <c r="A857" s="132"/>
      <c r="B857" s="135"/>
    </row>
    <row r="858" spans="1:2" ht="15.75" customHeight="1" x14ac:dyDescent="0.35">
      <c r="A858" s="132"/>
      <c r="B858" s="135"/>
    </row>
    <row r="859" spans="1:2" ht="15.75" customHeight="1" x14ac:dyDescent="0.35">
      <c r="A859" s="132"/>
      <c r="B859" s="135"/>
    </row>
    <row r="860" spans="1:2" ht="15.75" customHeight="1" x14ac:dyDescent="0.35">
      <c r="A860" s="132"/>
      <c r="B860" s="135"/>
    </row>
    <row r="861" spans="1:2" ht="15.75" customHeight="1" x14ac:dyDescent="0.35">
      <c r="A861" s="132"/>
      <c r="B861" s="135"/>
    </row>
    <row r="862" spans="1:2" ht="15.75" customHeight="1" x14ac:dyDescent="0.35">
      <c r="A862" s="132"/>
      <c r="B862" s="135"/>
    </row>
    <row r="863" spans="1:2" ht="15.75" customHeight="1" x14ac:dyDescent="0.35">
      <c r="A863" s="132"/>
      <c r="B863" s="135"/>
    </row>
    <row r="864" spans="1:2" ht="15.75" customHeight="1" x14ac:dyDescent="0.35">
      <c r="A864" s="132"/>
      <c r="B864" s="135"/>
    </row>
    <row r="865" spans="1:2" ht="15.75" customHeight="1" x14ac:dyDescent="0.35">
      <c r="A865" s="132"/>
      <c r="B865" s="135"/>
    </row>
    <row r="866" spans="1:2" ht="15.75" customHeight="1" x14ac:dyDescent="0.35">
      <c r="A866" s="132"/>
      <c r="B866" s="135"/>
    </row>
    <row r="867" spans="1:2" ht="15.75" customHeight="1" x14ac:dyDescent="0.35">
      <c r="A867" s="132"/>
      <c r="B867" s="135"/>
    </row>
    <row r="868" spans="1:2" ht="15.75" customHeight="1" x14ac:dyDescent="0.35">
      <c r="A868" s="132"/>
      <c r="B868" s="135"/>
    </row>
    <row r="869" spans="1:2" ht="15.75" customHeight="1" x14ac:dyDescent="0.35">
      <c r="A869" s="132"/>
      <c r="B869" s="135"/>
    </row>
    <row r="870" spans="1:2" ht="15.75" customHeight="1" x14ac:dyDescent="0.35">
      <c r="A870" s="132"/>
      <c r="B870" s="135"/>
    </row>
    <row r="871" spans="1:2" ht="15.75" customHeight="1" x14ac:dyDescent="0.35">
      <c r="A871" s="132"/>
      <c r="B871" s="135"/>
    </row>
    <row r="872" spans="1:2" ht="15.75" customHeight="1" x14ac:dyDescent="0.35">
      <c r="A872" s="132"/>
      <c r="B872" s="135"/>
    </row>
    <row r="873" spans="1:2" ht="15.75" customHeight="1" x14ac:dyDescent="0.35">
      <c r="A873" s="132"/>
      <c r="B873" s="135"/>
    </row>
    <row r="874" spans="1:2" ht="15.75" customHeight="1" x14ac:dyDescent="0.35">
      <c r="A874" s="132"/>
      <c r="B874" s="135"/>
    </row>
    <row r="875" spans="1:2" ht="15.75" customHeight="1" x14ac:dyDescent="0.35">
      <c r="A875" s="132"/>
      <c r="B875" s="135"/>
    </row>
    <row r="876" spans="1:2" ht="15.75" customHeight="1" x14ac:dyDescent="0.35">
      <c r="A876" s="132"/>
      <c r="B876" s="135"/>
    </row>
    <row r="877" spans="1:2" ht="15.75" customHeight="1" x14ac:dyDescent="0.35">
      <c r="A877" s="132"/>
      <c r="B877" s="135"/>
    </row>
    <row r="878" spans="1:2" ht="15.75" customHeight="1" x14ac:dyDescent="0.35">
      <c r="A878" s="132"/>
      <c r="B878" s="135"/>
    </row>
    <row r="879" spans="1:2" ht="15.75" customHeight="1" x14ac:dyDescent="0.35">
      <c r="A879" s="132"/>
      <c r="B879" s="135"/>
    </row>
    <row r="880" spans="1:2" ht="15.75" customHeight="1" x14ac:dyDescent="0.35">
      <c r="A880" s="132"/>
      <c r="B880" s="135"/>
    </row>
    <row r="881" spans="1:2" ht="15.75" customHeight="1" x14ac:dyDescent="0.35">
      <c r="A881" s="132"/>
      <c r="B881" s="135"/>
    </row>
    <row r="882" spans="1:2" ht="15.75" customHeight="1" x14ac:dyDescent="0.35">
      <c r="A882" s="132"/>
      <c r="B882" s="135"/>
    </row>
    <row r="883" spans="1:2" ht="15.75" customHeight="1" x14ac:dyDescent="0.35">
      <c r="A883" s="132"/>
      <c r="B883" s="135"/>
    </row>
    <row r="884" spans="1:2" ht="15.75" customHeight="1" x14ac:dyDescent="0.35">
      <c r="A884" s="132"/>
      <c r="B884" s="135"/>
    </row>
    <row r="885" spans="1:2" ht="15.75" customHeight="1" x14ac:dyDescent="0.35">
      <c r="A885" s="132"/>
      <c r="B885" s="135"/>
    </row>
    <row r="886" spans="1:2" ht="15.75" customHeight="1" x14ac:dyDescent="0.35">
      <c r="A886" s="132"/>
      <c r="B886" s="135"/>
    </row>
    <row r="887" spans="1:2" ht="15.75" customHeight="1" x14ac:dyDescent="0.35">
      <c r="A887" s="132"/>
      <c r="B887" s="135"/>
    </row>
    <row r="888" spans="1:2" ht="15.75" customHeight="1" x14ac:dyDescent="0.35">
      <c r="A888" s="132"/>
      <c r="B888" s="135"/>
    </row>
    <row r="889" spans="1:2" ht="15.75" customHeight="1" x14ac:dyDescent="0.35">
      <c r="A889" s="132"/>
      <c r="B889" s="135"/>
    </row>
    <row r="890" spans="1:2" ht="15.75" customHeight="1" x14ac:dyDescent="0.35">
      <c r="A890" s="132"/>
      <c r="B890" s="135"/>
    </row>
    <row r="891" spans="1:2" ht="15.75" customHeight="1" x14ac:dyDescent="0.35">
      <c r="A891" s="132"/>
      <c r="B891" s="135"/>
    </row>
    <row r="892" spans="1:2" ht="15.75" customHeight="1" x14ac:dyDescent="0.35">
      <c r="A892" s="132"/>
      <c r="B892" s="135"/>
    </row>
    <row r="893" spans="1:2" ht="15.75" customHeight="1" x14ac:dyDescent="0.35">
      <c r="A893" s="132"/>
      <c r="B893" s="135"/>
    </row>
    <row r="894" spans="1:2" ht="15.75" customHeight="1" x14ac:dyDescent="0.35">
      <c r="A894" s="132"/>
      <c r="B894" s="135"/>
    </row>
    <row r="895" spans="1:2" ht="15.75" customHeight="1" x14ac:dyDescent="0.35">
      <c r="A895" s="132"/>
      <c r="B895" s="135"/>
    </row>
    <row r="896" spans="1:2" ht="15.75" customHeight="1" x14ac:dyDescent="0.35">
      <c r="A896" s="132"/>
      <c r="B896" s="135"/>
    </row>
    <row r="897" spans="1:2" ht="15.75" customHeight="1" x14ac:dyDescent="0.35">
      <c r="A897" s="132"/>
      <c r="B897" s="135"/>
    </row>
    <row r="898" spans="1:2" ht="15.75" customHeight="1" x14ac:dyDescent="0.35">
      <c r="A898" s="132"/>
      <c r="B898" s="135"/>
    </row>
    <row r="899" spans="1:2" ht="15.75" customHeight="1" x14ac:dyDescent="0.35">
      <c r="A899" s="132"/>
      <c r="B899" s="135"/>
    </row>
    <row r="900" spans="1:2" ht="15.75" customHeight="1" x14ac:dyDescent="0.35">
      <c r="A900" s="132"/>
      <c r="B900" s="135"/>
    </row>
    <row r="901" spans="1:2" ht="15.75" customHeight="1" x14ac:dyDescent="0.35">
      <c r="A901" s="132"/>
      <c r="B901" s="135"/>
    </row>
    <row r="902" spans="1:2" ht="15.75" customHeight="1" x14ac:dyDescent="0.35">
      <c r="A902" s="132"/>
      <c r="B902" s="135"/>
    </row>
    <row r="903" spans="1:2" ht="15.75" customHeight="1" x14ac:dyDescent="0.35">
      <c r="A903" s="132"/>
      <c r="B903" s="135"/>
    </row>
    <row r="904" spans="1:2" ht="15.75" customHeight="1" x14ac:dyDescent="0.35">
      <c r="A904" s="132"/>
      <c r="B904" s="135"/>
    </row>
    <row r="905" spans="1:2" ht="15.75" customHeight="1" x14ac:dyDescent="0.35">
      <c r="A905" s="132"/>
      <c r="B905" s="135"/>
    </row>
    <row r="906" spans="1:2" ht="15.75" customHeight="1" x14ac:dyDescent="0.35">
      <c r="A906" s="132"/>
      <c r="B906" s="135"/>
    </row>
    <row r="907" spans="1:2" ht="15.75" customHeight="1" x14ac:dyDescent="0.35">
      <c r="A907" s="132"/>
      <c r="B907" s="135"/>
    </row>
    <row r="908" spans="1:2" ht="15.75" customHeight="1" x14ac:dyDescent="0.35">
      <c r="A908" s="132"/>
      <c r="B908" s="135"/>
    </row>
    <row r="909" spans="1:2" ht="15.75" customHeight="1" x14ac:dyDescent="0.35">
      <c r="A909" s="132"/>
      <c r="B909" s="135"/>
    </row>
    <row r="910" spans="1:2" ht="15.75" customHeight="1" x14ac:dyDescent="0.35">
      <c r="A910" s="132"/>
      <c r="B910" s="135"/>
    </row>
    <row r="911" spans="1:2" ht="15.75" customHeight="1" x14ac:dyDescent="0.35">
      <c r="A911" s="132"/>
      <c r="B911" s="135"/>
    </row>
    <row r="912" spans="1:2" ht="15.75" customHeight="1" x14ac:dyDescent="0.35">
      <c r="A912" s="132"/>
      <c r="B912" s="135"/>
    </row>
    <row r="913" spans="1:2" ht="15.75" customHeight="1" x14ac:dyDescent="0.35">
      <c r="A913" s="132"/>
      <c r="B913" s="135"/>
    </row>
    <row r="914" spans="1:2" ht="15.75" customHeight="1" x14ac:dyDescent="0.35">
      <c r="A914" s="132"/>
      <c r="B914" s="135"/>
    </row>
    <row r="915" spans="1:2" ht="15.75" customHeight="1" x14ac:dyDescent="0.35">
      <c r="A915" s="132"/>
      <c r="B915" s="135"/>
    </row>
    <row r="916" spans="1:2" ht="15.75" customHeight="1" x14ac:dyDescent="0.35">
      <c r="A916" s="132"/>
      <c r="B916" s="135"/>
    </row>
    <row r="917" spans="1:2" ht="15.75" customHeight="1" x14ac:dyDescent="0.35">
      <c r="A917" s="132"/>
      <c r="B917" s="135"/>
    </row>
    <row r="918" spans="1:2" ht="15.75" customHeight="1" x14ac:dyDescent="0.35">
      <c r="A918" s="132"/>
      <c r="B918" s="135"/>
    </row>
    <row r="919" spans="1:2" ht="15.75" customHeight="1" x14ac:dyDescent="0.35">
      <c r="A919" s="132"/>
      <c r="B919" s="135"/>
    </row>
    <row r="920" spans="1:2" ht="15.75" customHeight="1" x14ac:dyDescent="0.35">
      <c r="A920" s="132"/>
      <c r="B920" s="135"/>
    </row>
    <row r="921" spans="1:2" ht="15.75" customHeight="1" x14ac:dyDescent="0.35">
      <c r="A921" s="132"/>
      <c r="B921" s="135"/>
    </row>
    <row r="922" spans="1:2" ht="15.75" customHeight="1" x14ac:dyDescent="0.35">
      <c r="A922" s="132"/>
      <c r="B922" s="135"/>
    </row>
    <row r="923" spans="1:2" ht="15.75" customHeight="1" x14ac:dyDescent="0.35">
      <c r="A923" s="132"/>
      <c r="B923" s="135"/>
    </row>
    <row r="924" spans="1:2" ht="15.75" customHeight="1" x14ac:dyDescent="0.35">
      <c r="A924" s="132"/>
      <c r="B924" s="135"/>
    </row>
    <row r="925" spans="1:2" ht="15.75" customHeight="1" x14ac:dyDescent="0.35">
      <c r="A925" s="132"/>
      <c r="B925" s="135"/>
    </row>
    <row r="926" spans="1:2" ht="15.75" customHeight="1" x14ac:dyDescent="0.35">
      <c r="A926" s="132"/>
      <c r="B926" s="135"/>
    </row>
    <row r="927" spans="1:2" ht="15.75" customHeight="1" x14ac:dyDescent="0.35">
      <c r="A927" s="132"/>
      <c r="B927" s="135"/>
    </row>
    <row r="928" spans="1:2" ht="15.75" customHeight="1" x14ac:dyDescent="0.35">
      <c r="A928" s="132"/>
      <c r="B928" s="135"/>
    </row>
    <row r="929" spans="1:2" ht="15.75" customHeight="1" x14ac:dyDescent="0.35">
      <c r="A929" s="132"/>
      <c r="B929" s="135"/>
    </row>
    <row r="930" spans="1:2" ht="15.75" customHeight="1" x14ac:dyDescent="0.35">
      <c r="A930" s="132"/>
      <c r="B930" s="135"/>
    </row>
    <row r="931" spans="1:2" ht="15.75" customHeight="1" x14ac:dyDescent="0.35">
      <c r="A931" s="132"/>
      <c r="B931" s="135"/>
    </row>
    <row r="932" spans="1:2" ht="15.75" customHeight="1" x14ac:dyDescent="0.35">
      <c r="A932" s="132"/>
      <c r="B932" s="135"/>
    </row>
    <row r="933" spans="1:2" ht="15.75" customHeight="1" x14ac:dyDescent="0.35">
      <c r="A933" s="132"/>
      <c r="B933" s="135"/>
    </row>
    <row r="934" spans="1:2" ht="15.75" customHeight="1" x14ac:dyDescent="0.35">
      <c r="A934" s="132"/>
      <c r="B934" s="135"/>
    </row>
    <row r="935" spans="1:2" ht="15.75" customHeight="1" x14ac:dyDescent="0.35">
      <c r="A935" s="132"/>
      <c r="B935" s="135"/>
    </row>
    <row r="936" spans="1:2" ht="15.75" customHeight="1" x14ac:dyDescent="0.35">
      <c r="A936" s="132"/>
      <c r="B936" s="135"/>
    </row>
    <row r="937" spans="1:2" ht="15.75" customHeight="1" x14ac:dyDescent="0.35">
      <c r="A937" s="132"/>
      <c r="B937" s="135"/>
    </row>
    <row r="938" spans="1:2" ht="15.75" customHeight="1" x14ac:dyDescent="0.35">
      <c r="A938" s="132"/>
      <c r="B938" s="135"/>
    </row>
    <row r="939" spans="1:2" ht="15.75" customHeight="1" x14ac:dyDescent="0.35">
      <c r="A939" s="132"/>
      <c r="B939" s="135"/>
    </row>
    <row r="940" spans="1:2" ht="15.75" customHeight="1" x14ac:dyDescent="0.35">
      <c r="A940" s="132"/>
      <c r="B940" s="135"/>
    </row>
    <row r="941" spans="1:2" ht="15.75" customHeight="1" x14ac:dyDescent="0.35">
      <c r="A941" s="132"/>
      <c r="B941" s="135"/>
    </row>
    <row r="942" spans="1:2" ht="15.75" customHeight="1" x14ac:dyDescent="0.35">
      <c r="A942" s="132"/>
      <c r="B942" s="135"/>
    </row>
    <row r="943" spans="1:2" ht="15.75" customHeight="1" x14ac:dyDescent="0.35">
      <c r="A943" s="132"/>
      <c r="B943" s="135"/>
    </row>
    <row r="944" spans="1:2" ht="15.75" customHeight="1" x14ac:dyDescent="0.35">
      <c r="A944" s="132"/>
      <c r="B944" s="135"/>
    </row>
    <row r="945" spans="1:2" ht="15.75" customHeight="1" x14ac:dyDescent="0.35">
      <c r="A945" s="132"/>
      <c r="B945" s="135"/>
    </row>
    <row r="946" spans="1:2" ht="15.75" customHeight="1" x14ac:dyDescent="0.35">
      <c r="A946" s="132"/>
      <c r="B946" s="135"/>
    </row>
    <row r="947" spans="1:2" ht="15.75" customHeight="1" x14ac:dyDescent="0.35">
      <c r="A947" s="132"/>
      <c r="B947" s="135"/>
    </row>
    <row r="948" spans="1:2" ht="15.75" customHeight="1" x14ac:dyDescent="0.35">
      <c r="A948" s="132"/>
      <c r="B948" s="135"/>
    </row>
    <row r="949" spans="1:2" ht="15.75" customHeight="1" x14ac:dyDescent="0.35">
      <c r="A949" s="132"/>
      <c r="B949" s="135"/>
    </row>
    <row r="950" spans="1:2" ht="15.75" customHeight="1" x14ac:dyDescent="0.35">
      <c r="A950" s="132"/>
      <c r="B950" s="135"/>
    </row>
    <row r="951" spans="1:2" ht="15.75" customHeight="1" x14ac:dyDescent="0.35">
      <c r="A951" s="132"/>
      <c r="B951" s="135"/>
    </row>
    <row r="952" spans="1:2" ht="15.75" customHeight="1" x14ac:dyDescent="0.35">
      <c r="A952" s="132"/>
      <c r="B952" s="135"/>
    </row>
    <row r="953" spans="1:2" ht="15.75" customHeight="1" x14ac:dyDescent="0.35">
      <c r="A953" s="132"/>
      <c r="B953" s="135"/>
    </row>
    <row r="954" spans="1:2" ht="15.75" customHeight="1" x14ac:dyDescent="0.35">
      <c r="A954" s="132"/>
      <c r="B954" s="135"/>
    </row>
    <row r="955" spans="1:2" ht="15.75" customHeight="1" x14ac:dyDescent="0.35">
      <c r="A955" s="132"/>
      <c r="B955" s="135"/>
    </row>
    <row r="956" spans="1:2" ht="15.75" customHeight="1" x14ac:dyDescent="0.35">
      <c r="A956" s="132"/>
      <c r="B956" s="135"/>
    </row>
    <row r="957" spans="1:2" ht="15.75" customHeight="1" x14ac:dyDescent="0.35">
      <c r="A957" s="132"/>
      <c r="B957" s="135"/>
    </row>
    <row r="958" spans="1:2" ht="15.75" customHeight="1" x14ac:dyDescent="0.35">
      <c r="A958" s="132"/>
      <c r="B958" s="135"/>
    </row>
    <row r="959" spans="1:2" ht="15.75" customHeight="1" x14ac:dyDescent="0.35">
      <c r="A959" s="132"/>
      <c r="B959" s="135"/>
    </row>
    <row r="960" spans="1:2" ht="15.75" customHeight="1" x14ac:dyDescent="0.35">
      <c r="A960" s="132"/>
      <c r="B960" s="135"/>
    </row>
    <row r="961" spans="1:2" ht="15.75" customHeight="1" x14ac:dyDescent="0.35">
      <c r="A961" s="132"/>
      <c r="B961" s="13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opLeftCell="A26" zoomScale="50" zoomScaleNormal="50" zoomScaleSheetLayoutView="50" zoomScalePageLayoutView="51" workbookViewId="0">
      <selection activeCell="L23" sqref="L23"/>
    </sheetView>
  </sheetViews>
  <sheetFormatPr defaultRowHeight="12.5" x14ac:dyDescent="0.25"/>
  <cols>
    <col min="1" max="1" width="2.81640625" customWidth="1"/>
    <col min="2" max="2" width="56.26953125" customWidth="1"/>
    <col min="3" max="3" width="7.90625" customWidth="1"/>
    <col min="4" max="4" width="3.08984375" customWidth="1"/>
    <col min="5" max="5" width="3.81640625" customWidth="1"/>
    <col min="6" max="6" width="56.36328125" customWidth="1"/>
    <col min="7" max="7" width="7.81640625" customWidth="1"/>
    <col min="8" max="8" width="4.26953125" customWidth="1"/>
    <col min="9" max="9" width="5.6328125" style="23" customWidth="1"/>
    <col min="10" max="10" width="19.1796875" style="17" customWidth="1"/>
    <col min="11" max="11" width="23.08984375" customWidth="1"/>
    <col min="12" max="12" width="38.453125" customWidth="1"/>
  </cols>
  <sheetData>
    <row r="1" spans="1:12" s="134" customFormat="1" ht="15.75" customHeight="1" x14ac:dyDescent="0.35">
      <c r="A1" s="132"/>
      <c r="B1" s="144" t="s">
        <v>386</v>
      </c>
    </row>
    <row r="2" spans="1:12" s="134" customFormat="1" ht="15.75" customHeight="1" x14ac:dyDescent="0.35">
      <c r="A2" s="132"/>
      <c r="B2" s="144"/>
    </row>
    <row r="3" spans="1:12" s="134" customFormat="1" ht="15.75" customHeight="1" x14ac:dyDescent="0.35">
      <c r="A3" s="132"/>
      <c r="B3" s="145" t="s">
        <v>387</v>
      </c>
    </row>
    <row r="4" spans="1:12" s="134" customFormat="1" ht="15.75" customHeight="1" x14ac:dyDescent="0.35">
      <c r="A4" s="132"/>
      <c r="B4" s="146" t="s">
        <v>388</v>
      </c>
    </row>
    <row r="5" spans="1:12" s="134" customFormat="1" ht="15.75" customHeight="1" x14ac:dyDescent="0.35">
      <c r="A5" s="132"/>
      <c r="B5" s="146" t="s">
        <v>389</v>
      </c>
    </row>
    <row r="6" spans="1:12" s="134" customFormat="1" ht="15.75" customHeight="1" x14ac:dyDescent="0.35">
      <c r="A6" s="132"/>
      <c r="B6" s="147" t="s">
        <v>390</v>
      </c>
    </row>
    <row r="7" spans="1:12" s="134" customFormat="1" ht="15.75" customHeight="1" x14ac:dyDescent="0.35">
      <c r="A7" s="132"/>
      <c r="B7" s="147" t="s">
        <v>391</v>
      </c>
    </row>
    <row r="8" spans="1:12" s="134" customFormat="1" ht="15.75" customHeight="1" x14ac:dyDescent="0.35">
      <c r="A8" s="132"/>
      <c r="B8" s="147" t="s">
        <v>392</v>
      </c>
    </row>
    <row r="9" spans="1:12" s="134" customFormat="1" ht="15.75" customHeight="1" x14ac:dyDescent="0.35">
      <c r="A9" s="132"/>
      <c r="B9" s="147" t="s">
        <v>393</v>
      </c>
    </row>
    <row r="10" spans="1:12" s="134" customFormat="1" ht="15.75" customHeight="1" x14ac:dyDescent="0.35">
      <c r="A10" s="132"/>
      <c r="B10" s="147" t="s">
        <v>394</v>
      </c>
    </row>
    <row r="11" spans="1:12" s="134" customFormat="1" ht="15.75" customHeight="1" x14ac:dyDescent="0.35">
      <c r="A11" s="132"/>
      <c r="B11" s="148"/>
    </row>
    <row r="12" spans="1:12" s="134" customFormat="1" ht="15.75" customHeight="1" x14ac:dyDescent="0.35">
      <c r="A12" s="132"/>
      <c r="B12" s="149" t="s">
        <v>395</v>
      </c>
    </row>
    <row r="13" spans="1:12" s="134" customFormat="1" ht="15.75" customHeight="1" x14ac:dyDescent="0.35">
      <c r="A13" s="132"/>
      <c r="B13" s="150" t="s">
        <v>396</v>
      </c>
    </row>
    <row r="14" spans="1:12" s="134" customFormat="1" ht="15.75" customHeight="1" x14ac:dyDescent="0.35">
      <c r="A14" s="132"/>
      <c r="B14" s="150"/>
    </row>
    <row r="15" spans="1:12" ht="13" x14ac:dyDescent="0.25">
      <c r="B15" s="155" t="s">
        <v>107</v>
      </c>
      <c r="C15" s="155"/>
      <c r="D15" s="54"/>
      <c r="E15" s="54"/>
      <c r="F15" s="155" t="s">
        <v>106</v>
      </c>
      <c r="G15" s="155"/>
      <c r="H15" s="3"/>
      <c r="I15" s="20"/>
      <c r="J15" s="15"/>
      <c r="K15" s="13"/>
      <c r="L15" s="13"/>
    </row>
    <row r="16" spans="1:12" ht="13" x14ac:dyDescent="0.25">
      <c r="B16" s="43"/>
      <c r="C16" s="43"/>
      <c r="D16" s="43"/>
      <c r="E16" s="43"/>
      <c r="F16" s="43"/>
      <c r="G16" s="43"/>
      <c r="H16" s="1"/>
      <c r="I16" s="21"/>
      <c r="J16" s="1"/>
      <c r="K16" s="1"/>
    </row>
    <row r="17" spans="1:13" ht="11.5" customHeight="1" x14ac:dyDescent="0.25">
      <c r="A17" s="13">
        <v>1</v>
      </c>
      <c r="B17" s="46" t="s">
        <v>100</v>
      </c>
      <c r="C17" s="2">
        <v>0.10746553540229797</v>
      </c>
      <c r="D17" s="2"/>
      <c r="E17" s="13">
        <v>1</v>
      </c>
      <c r="F17" s="46" t="s">
        <v>100</v>
      </c>
      <c r="G17" s="2">
        <v>0.10663764923810959</v>
      </c>
      <c r="H17" s="2"/>
      <c r="I17" s="16"/>
      <c r="K17" s="30"/>
      <c r="L17" s="30"/>
      <c r="M17" s="19"/>
    </row>
    <row r="18" spans="1:13" ht="14" customHeight="1" x14ac:dyDescent="0.25">
      <c r="A18" s="13">
        <v>2</v>
      </c>
      <c r="B18" s="1" t="s">
        <v>102</v>
      </c>
      <c r="C18" s="2">
        <v>7.4655249714851379E-2</v>
      </c>
      <c r="D18" s="2"/>
      <c r="E18" s="13">
        <v>2</v>
      </c>
      <c r="F18" s="1" t="s">
        <v>24</v>
      </c>
      <c r="G18" s="2">
        <v>9.6572361886501312E-2</v>
      </c>
      <c r="H18" s="2"/>
      <c r="I18" s="16"/>
      <c r="K18" s="30"/>
      <c r="L18" s="30"/>
      <c r="M18" s="19"/>
    </row>
    <row r="19" spans="1:13" ht="13.5" customHeight="1" x14ac:dyDescent="0.25">
      <c r="A19" s="13">
        <v>3</v>
      </c>
      <c r="B19" s="1" t="s">
        <v>69</v>
      </c>
      <c r="C19" s="2">
        <v>6.2767483294010162E-2</v>
      </c>
      <c r="D19" s="2"/>
      <c r="E19" s="13">
        <v>3</v>
      </c>
      <c r="F19" s="47" t="s">
        <v>18</v>
      </c>
      <c r="G19" s="2">
        <v>2.8563659638166428E-2</v>
      </c>
      <c r="H19" s="2"/>
      <c r="I19" s="16"/>
      <c r="K19" s="30"/>
      <c r="L19" s="30"/>
      <c r="M19" s="19"/>
    </row>
    <row r="20" spans="1:13" ht="11" customHeight="1" x14ac:dyDescent="0.25">
      <c r="A20" s="13">
        <v>4</v>
      </c>
      <c r="B20" s="47" t="s">
        <v>18</v>
      </c>
      <c r="C20" s="2">
        <v>5.7061336934566498E-2</v>
      </c>
      <c r="D20" s="2"/>
      <c r="E20" s="13">
        <v>4</v>
      </c>
      <c r="F20" s="1" t="s">
        <v>26</v>
      </c>
      <c r="G20" s="2">
        <v>2.1762790158390999E-2</v>
      </c>
      <c r="H20" s="2"/>
      <c r="I20" s="16"/>
      <c r="J20" s="30"/>
      <c r="K20" s="30"/>
      <c r="L20" s="30"/>
      <c r="M20" s="19"/>
    </row>
    <row r="21" spans="1:13" ht="15" customHeight="1" x14ac:dyDescent="0.25">
      <c r="A21" s="13">
        <v>5</v>
      </c>
      <c r="B21" s="1" t="s">
        <v>86</v>
      </c>
      <c r="C21" s="2">
        <v>2.710413932800293E-2</v>
      </c>
      <c r="D21" s="2"/>
      <c r="E21" s="13">
        <v>5</v>
      </c>
      <c r="F21" s="1" t="s">
        <v>11</v>
      </c>
      <c r="G21" s="2">
        <v>1.8226331099867821E-2</v>
      </c>
      <c r="H21" s="2"/>
      <c r="I21" s="16"/>
      <c r="J21" s="30"/>
      <c r="K21" s="30"/>
      <c r="L21" s="30"/>
      <c r="M21" s="19"/>
    </row>
    <row r="22" spans="1:13" ht="13" x14ac:dyDescent="0.25">
      <c r="A22" s="13">
        <v>6</v>
      </c>
      <c r="B22" s="48" t="s">
        <v>19</v>
      </c>
      <c r="C22" s="2">
        <v>1.9971469417214394E-2</v>
      </c>
      <c r="D22" s="2"/>
      <c r="E22" s="13">
        <v>6</v>
      </c>
      <c r="F22" s="1" t="s">
        <v>33</v>
      </c>
      <c r="G22" s="2">
        <v>1.6594119369983673E-2</v>
      </c>
      <c r="H22" s="2"/>
      <c r="I22" s="22"/>
      <c r="J22" s="16"/>
      <c r="K22" s="6"/>
      <c r="L22" s="13"/>
    </row>
    <row r="23" spans="1:13" ht="13" customHeight="1" x14ac:dyDescent="0.25">
      <c r="A23" s="13">
        <v>7</v>
      </c>
      <c r="B23" s="45" t="s">
        <v>20</v>
      </c>
      <c r="C23" s="2">
        <v>1.7593909054994583E-2</v>
      </c>
      <c r="D23" s="2"/>
      <c r="E23" s="13">
        <v>7</v>
      </c>
      <c r="F23" s="45" t="s">
        <v>20</v>
      </c>
      <c r="G23" s="2">
        <v>1.468987949192524E-2</v>
      </c>
      <c r="H23" s="2"/>
      <c r="I23" s="22"/>
      <c r="J23" s="31"/>
      <c r="K23" s="31"/>
      <c r="L23" s="31"/>
    </row>
    <row r="24" spans="1:13" ht="13" customHeight="1" x14ac:dyDescent="0.25">
      <c r="A24" s="13">
        <v>8</v>
      </c>
      <c r="B24" s="1" t="s">
        <v>21</v>
      </c>
      <c r="C24" s="2">
        <v>1.0936759412288666E-2</v>
      </c>
      <c r="D24" s="2"/>
      <c r="E24" s="13">
        <v>8</v>
      </c>
      <c r="F24" s="48" t="s">
        <v>19</v>
      </c>
      <c r="G24" s="2">
        <v>1.4417849481105804E-2</v>
      </c>
      <c r="H24" s="2"/>
      <c r="I24" s="22"/>
      <c r="J24" s="29"/>
      <c r="K24" s="29"/>
      <c r="L24" s="29"/>
    </row>
    <row r="25" spans="1:13" ht="13" x14ac:dyDescent="0.25">
      <c r="A25" s="13">
        <v>9</v>
      </c>
      <c r="B25" s="1" t="s">
        <v>10</v>
      </c>
      <c r="C25" s="2">
        <v>9.9857300519943237E-3</v>
      </c>
      <c r="D25" s="2"/>
      <c r="E25" s="13">
        <v>9</v>
      </c>
      <c r="F25" s="1" t="s">
        <v>23</v>
      </c>
      <c r="G25" s="2">
        <v>1.4145809225738049E-2</v>
      </c>
      <c r="H25" s="2"/>
      <c r="I25" s="22"/>
      <c r="J25" s="29"/>
      <c r="K25" s="29"/>
      <c r="L25" s="29"/>
    </row>
    <row r="26" spans="1:13" ht="13" x14ac:dyDescent="0.25">
      <c r="A26" s="13">
        <v>10</v>
      </c>
      <c r="B26" s="1" t="s">
        <v>22</v>
      </c>
      <c r="C26" s="2">
        <v>9.9857300519943237E-3</v>
      </c>
      <c r="D26" s="2"/>
      <c r="E26" s="13">
        <v>10</v>
      </c>
      <c r="F26" s="1" t="s">
        <v>28</v>
      </c>
      <c r="G26" s="2">
        <v>1.1425460688769817E-2</v>
      </c>
      <c r="H26" s="2"/>
      <c r="I26" s="22"/>
      <c r="J26" s="29"/>
      <c r="K26" s="29"/>
      <c r="L26" s="13"/>
    </row>
    <row r="27" spans="1:13" x14ac:dyDescent="0.25">
      <c r="D27" s="2"/>
      <c r="E27" s="13"/>
      <c r="H27" s="2"/>
      <c r="I27" s="22"/>
      <c r="J27" s="29"/>
      <c r="K27" s="29"/>
      <c r="L27" s="13"/>
    </row>
    <row r="28" spans="1:13" ht="13" x14ac:dyDescent="0.25">
      <c r="A28" s="13">
        <v>11</v>
      </c>
      <c r="B28" s="1" t="s">
        <v>23</v>
      </c>
      <c r="C28" s="2">
        <v>8.5591999813914299E-3</v>
      </c>
      <c r="D28" s="2"/>
      <c r="E28" s="13">
        <v>11</v>
      </c>
      <c r="F28" s="1" t="s">
        <v>35</v>
      </c>
      <c r="G28" s="2">
        <v>1.0881390422582626E-2</v>
      </c>
      <c r="H28" s="2"/>
      <c r="I28" s="22"/>
      <c r="J28" s="29"/>
      <c r="K28" s="29"/>
      <c r="L28" s="13"/>
    </row>
    <row r="29" spans="1:13" ht="13" x14ac:dyDescent="0.25">
      <c r="A29" s="13">
        <v>12</v>
      </c>
      <c r="B29" s="1" t="s">
        <v>11</v>
      </c>
      <c r="C29" s="2">
        <v>6.1816503293812275E-3</v>
      </c>
      <c r="D29" s="2"/>
      <c r="E29" s="13">
        <v>12</v>
      </c>
      <c r="F29" s="1" t="s">
        <v>37</v>
      </c>
      <c r="G29" s="2">
        <v>8.1610400229692459E-3</v>
      </c>
      <c r="H29" s="2"/>
      <c r="I29" s="22"/>
      <c r="J29" s="29"/>
      <c r="K29" s="29"/>
      <c r="L29" s="13"/>
    </row>
    <row r="30" spans="1:13" ht="13" x14ac:dyDescent="0.25">
      <c r="A30" s="13">
        <v>13</v>
      </c>
      <c r="B30" s="1" t="s">
        <v>24</v>
      </c>
      <c r="C30" s="2">
        <v>5.2306200377643108E-3</v>
      </c>
      <c r="D30" s="2"/>
      <c r="E30" s="13">
        <v>13</v>
      </c>
      <c r="F30" s="1" t="s">
        <v>38</v>
      </c>
      <c r="G30" s="2">
        <v>8.1610400229692459E-3</v>
      </c>
      <c r="H30" s="2"/>
      <c r="I30" s="22"/>
      <c r="J30" s="29"/>
      <c r="K30" s="29"/>
      <c r="L30" s="13"/>
    </row>
    <row r="31" spans="1:13" ht="13" customHeight="1" x14ac:dyDescent="0.25">
      <c r="A31" s="13">
        <v>14</v>
      </c>
      <c r="B31" s="1" t="s">
        <v>25</v>
      </c>
      <c r="C31" s="2">
        <v>5.2306200377643108E-3</v>
      </c>
      <c r="D31" s="2"/>
      <c r="E31" s="13">
        <v>14</v>
      </c>
      <c r="F31" s="1" t="s">
        <v>40</v>
      </c>
      <c r="G31" s="2">
        <v>7.8890100121498108E-3</v>
      </c>
      <c r="H31" s="2"/>
      <c r="I31" s="22"/>
      <c r="J31" s="29"/>
      <c r="K31" s="29"/>
      <c r="L31" s="13"/>
    </row>
    <row r="32" spans="1:13" ht="13" x14ac:dyDescent="0.25">
      <c r="A32" s="13">
        <v>15</v>
      </c>
      <c r="B32" s="1" t="s">
        <v>26</v>
      </c>
      <c r="C32" s="2">
        <v>4.7551100142300129E-3</v>
      </c>
      <c r="D32" s="2"/>
      <c r="E32" s="13">
        <v>15</v>
      </c>
      <c r="F32" s="1" t="s">
        <v>29</v>
      </c>
      <c r="G32" s="2">
        <v>7.072910200804472E-3</v>
      </c>
      <c r="H32" s="2"/>
      <c r="I32" s="22"/>
      <c r="J32" s="29"/>
      <c r="K32" s="29"/>
      <c r="L32" s="13"/>
    </row>
    <row r="33" spans="1:12" ht="13" customHeight="1" x14ac:dyDescent="0.25">
      <c r="A33" s="13">
        <v>16</v>
      </c>
      <c r="B33" s="1" t="s">
        <v>27</v>
      </c>
      <c r="C33" s="2">
        <v>4.279599990695715E-3</v>
      </c>
      <c r="D33" s="2"/>
      <c r="E33" s="13">
        <v>16</v>
      </c>
      <c r="F33" s="1" t="s">
        <v>10</v>
      </c>
      <c r="G33" s="2">
        <v>7.072910200804472E-3</v>
      </c>
      <c r="H33" s="2"/>
      <c r="I33" s="22"/>
      <c r="J33" s="29"/>
      <c r="K33" s="29"/>
      <c r="L33" s="13"/>
    </row>
    <row r="34" spans="1:12" ht="14.5" customHeight="1" x14ac:dyDescent="0.25">
      <c r="A34" s="13">
        <v>17</v>
      </c>
      <c r="B34" s="1" t="s">
        <v>28</v>
      </c>
      <c r="C34" s="2">
        <v>2.3775598965585232E-3</v>
      </c>
      <c r="D34" s="2"/>
      <c r="E34" s="13">
        <v>17</v>
      </c>
      <c r="F34" s="1" t="s">
        <v>21</v>
      </c>
      <c r="G34" s="2">
        <v>6.8008694797754288E-3</v>
      </c>
      <c r="H34" s="2"/>
      <c r="J34" s="41"/>
      <c r="K34" s="41"/>
      <c r="L34" s="13"/>
    </row>
    <row r="35" spans="1:12" ht="13" x14ac:dyDescent="0.25">
      <c r="A35" s="13">
        <v>18</v>
      </c>
      <c r="B35" s="1" t="s">
        <v>29</v>
      </c>
      <c r="C35" s="2">
        <v>2.3775598965585232E-3</v>
      </c>
      <c r="D35" s="2"/>
      <c r="E35" s="13">
        <v>18</v>
      </c>
      <c r="F35" s="1" t="s">
        <v>9</v>
      </c>
      <c r="G35" s="2">
        <v>6.528839934617281E-3</v>
      </c>
      <c r="H35" s="2"/>
      <c r="J35" s="41"/>
      <c r="K35" s="41"/>
      <c r="L35" s="13"/>
    </row>
    <row r="36" spans="1:12" ht="13" x14ac:dyDescent="0.25">
      <c r="A36" s="13">
        <v>19</v>
      </c>
      <c r="B36" s="1" t="s">
        <v>30</v>
      </c>
      <c r="C36" s="2">
        <v>4.7550999443046749E-4</v>
      </c>
      <c r="D36" s="2"/>
      <c r="E36" s="13">
        <v>19</v>
      </c>
      <c r="F36" s="1" t="s">
        <v>34</v>
      </c>
      <c r="G36" s="2">
        <v>4.3525602668523788E-3</v>
      </c>
      <c r="H36" s="2"/>
      <c r="J36" s="41"/>
      <c r="K36" s="41"/>
      <c r="L36" s="13"/>
    </row>
    <row r="37" spans="1:12" ht="13" customHeight="1" x14ac:dyDescent="0.25">
      <c r="A37" s="13">
        <v>20</v>
      </c>
      <c r="B37" s="1" t="s">
        <v>31</v>
      </c>
      <c r="C37" s="2">
        <v>4.7550999443046749E-4</v>
      </c>
      <c r="D37" s="2"/>
      <c r="E37" s="13">
        <v>20</v>
      </c>
      <c r="F37" s="1" t="s">
        <v>36</v>
      </c>
      <c r="G37" s="2">
        <v>3.5364499781280756E-3</v>
      </c>
      <c r="H37" s="2"/>
      <c r="J37" s="41"/>
      <c r="K37" s="41"/>
      <c r="L37" s="13"/>
    </row>
    <row r="38" spans="1:12" ht="13" x14ac:dyDescent="0.25">
      <c r="A38" s="13">
        <v>21</v>
      </c>
      <c r="B38" s="1" t="s">
        <v>32</v>
      </c>
      <c r="C38" s="2">
        <v>4.7550999443046749E-4</v>
      </c>
      <c r="D38" s="2"/>
      <c r="E38" s="13">
        <v>21</v>
      </c>
      <c r="F38" s="1" t="s">
        <v>30</v>
      </c>
      <c r="G38" s="2">
        <v>3.2644199673086405E-3</v>
      </c>
      <c r="H38" s="2"/>
      <c r="J38" s="41"/>
      <c r="K38" s="41"/>
      <c r="L38" s="13"/>
    </row>
    <row r="39" spans="1:12" ht="13" x14ac:dyDescent="0.25">
      <c r="A39" s="13">
        <v>22</v>
      </c>
      <c r="B39" s="1" t="s">
        <v>33</v>
      </c>
      <c r="C39" s="2">
        <v>0</v>
      </c>
      <c r="D39" s="2"/>
      <c r="E39" s="13">
        <v>22</v>
      </c>
      <c r="F39" s="1" t="s">
        <v>22</v>
      </c>
      <c r="G39" s="2">
        <v>1.0881400667130947E-3</v>
      </c>
      <c r="H39" s="2"/>
      <c r="J39" s="41"/>
      <c r="K39" s="41"/>
      <c r="L39" s="13"/>
    </row>
    <row r="40" spans="1:12" ht="13" x14ac:dyDescent="0.25">
      <c r="A40" s="13">
        <v>23</v>
      </c>
      <c r="B40" s="1" t="s">
        <v>9</v>
      </c>
      <c r="C40" s="2">
        <v>0</v>
      </c>
      <c r="D40" s="2"/>
      <c r="E40" s="13">
        <v>23</v>
      </c>
      <c r="F40" s="1" t="s">
        <v>102</v>
      </c>
      <c r="G40" s="2">
        <v>8.1610004417598248E-4</v>
      </c>
      <c r="H40" s="2"/>
      <c r="J40" s="41"/>
      <c r="K40" s="41"/>
      <c r="L40" s="13"/>
    </row>
    <row r="41" spans="1:12" ht="13" x14ac:dyDescent="0.25">
      <c r="A41" s="13">
        <v>24</v>
      </c>
      <c r="B41" s="1" t="s">
        <v>34</v>
      </c>
      <c r="C41" s="2">
        <v>0</v>
      </c>
      <c r="D41" s="2"/>
      <c r="E41" s="13">
        <v>24</v>
      </c>
      <c r="F41" s="1" t="s">
        <v>39</v>
      </c>
      <c r="G41" s="2">
        <v>8.1610004417598248E-4</v>
      </c>
      <c r="H41" s="2"/>
      <c r="J41" s="41"/>
      <c r="K41" s="41"/>
      <c r="L41" s="13"/>
    </row>
    <row r="42" spans="1:12" ht="13" x14ac:dyDescent="0.25">
      <c r="A42" s="13">
        <v>25</v>
      </c>
      <c r="B42" s="1" t="s">
        <v>35</v>
      </c>
      <c r="C42" s="2">
        <v>0</v>
      </c>
      <c r="D42" s="2"/>
      <c r="E42" s="13">
        <v>25</v>
      </c>
      <c r="F42" s="1" t="s">
        <v>25</v>
      </c>
      <c r="G42" s="2">
        <v>5.4407003335654736E-4</v>
      </c>
      <c r="H42" s="2"/>
      <c r="J42" s="41"/>
      <c r="K42" s="41"/>
      <c r="L42" s="13"/>
    </row>
    <row r="43" spans="1:12" ht="13" customHeight="1" x14ac:dyDescent="0.25">
      <c r="A43" s="13">
        <v>26</v>
      </c>
      <c r="B43" s="1" t="s">
        <v>36</v>
      </c>
      <c r="C43" s="2">
        <v>0</v>
      </c>
      <c r="D43" s="2"/>
      <c r="E43" s="13">
        <v>26</v>
      </c>
      <c r="F43" s="1" t="s">
        <v>69</v>
      </c>
      <c r="G43" s="2">
        <v>0</v>
      </c>
      <c r="H43" s="2"/>
      <c r="J43" s="41"/>
      <c r="K43" s="41"/>
      <c r="L43" s="13"/>
    </row>
    <row r="44" spans="1:12" ht="13" x14ac:dyDescent="0.25">
      <c r="A44" s="13">
        <v>27</v>
      </c>
      <c r="B44" s="1" t="s">
        <v>37</v>
      </c>
      <c r="C44" s="2">
        <v>0</v>
      </c>
      <c r="D44" s="2"/>
      <c r="E44" s="13">
        <v>27</v>
      </c>
      <c r="F44" s="1" t="s">
        <v>86</v>
      </c>
      <c r="G44" s="2">
        <v>0</v>
      </c>
      <c r="H44" s="2"/>
      <c r="J44" s="41"/>
      <c r="K44" s="41"/>
      <c r="L44" s="13"/>
    </row>
    <row r="45" spans="1:12" ht="13" x14ac:dyDescent="0.25">
      <c r="A45" s="13">
        <v>28</v>
      </c>
      <c r="B45" s="1" t="s">
        <v>38</v>
      </c>
      <c r="C45" s="2">
        <v>0</v>
      </c>
      <c r="D45" s="2"/>
      <c r="E45" s="13">
        <v>28</v>
      </c>
      <c r="F45" s="1" t="s">
        <v>31</v>
      </c>
      <c r="G45" s="2">
        <v>0</v>
      </c>
      <c r="H45" s="2"/>
      <c r="J45" s="41"/>
      <c r="K45" s="41"/>
      <c r="L45" s="13"/>
    </row>
    <row r="46" spans="1:12" ht="14.5" customHeight="1" x14ac:dyDescent="0.25">
      <c r="A46" s="13">
        <v>29</v>
      </c>
      <c r="B46" s="1" t="s">
        <v>39</v>
      </c>
      <c r="C46" s="2">
        <v>0</v>
      </c>
      <c r="D46" s="2"/>
      <c r="E46" s="13">
        <v>29</v>
      </c>
      <c r="F46" s="1" t="s">
        <v>27</v>
      </c>
      <c r="G46" s="2">
        <v>0</v>
      </c>
      <c r="H46" s="2"/>
      <c r="J46" s="41"/>
      <c r="K46" s="41"/>
      <c r="L46" s="13"/>
    </row>
    <row r="47" spans="1:12" ht="13" customHeight="1" x14ac:dyDescent="0.25">
      <c r="A47" s="13">
        <v>30</v>
      </c>
      <c r="B47" s="1" t="s">
        <v>40</v>
      </c>
      <c r="C47" s="2">
        <v>0</v>
      </c>
      <c r="D47" s="2"/>
      <c r="E47" s="13">
        <v>30</v>
      </c>
      <c r="F47" s="1" t="s">
        <v>32</v>
      </c>
      <c r="G47" s="2">
        <v>0</v>
      </c>
      <c r="H47" s="2"/>
      <c r="J47" s="41"/>
      <c r="K47" s="41"/>
      <c r="L47" s="13"/>
    </row>
    <row r="48" spans="1:12" ht="13" x14ac:dyDescent="0.25">
      <c r="A48" s="13"/>
      <c r="B48" s="43"/>
      <c r="C48" s="2"/>
      <c r="D48" s="2"/>
      <c r="E48" s="13"/>
      <c r="F48" s="43"/>
      <c r="G48" s="2"/>
      <c r="H48" s="2"/>
      <c r="J48" s="41"/>
      <c r="K48" s="41"/>
      <c r="L48" s="13"/>
    </row>
    <row r="49" spans="1:12" ht="13" x14ac:dyDescent="0.25">
      <c r="A49" s="13"/>
      <c r="B49" s="43"/>
      <c r="C49" s="2"/>
      <c r="D49" s="2"/>
      <c r="E49" s="13"/>
      <c r="F49" s="43"/>
      <c r="G49" s="2"/>
      <c r="H49" s="2"/>
      <c r="J49" s="41"/>
      <c r="K49" s="41"/>
      <c r="L49" s="13"/>
    </row>
    <row r="50" spans="1:12" ht="13" x14ac:dyDescent="0.25">
      <c r="A50" s="13"/>
      <c r="B50" s="43"/>
      <c r="C50" s="2"/>
      <c r="D50" s="2"/>
      <c r="E50" s="13"/>
      <c r="F50" s="43"/>
      <c r="G50" s="2"/>
      <c r="H50" s="2"/>
      <c r="J50" s="18"/>
      <c r="K50" s="14"/>
      <c r="L50" s="13"/>
    </row>
    <row r="51" spans="1:12" ht="12.5" customHeight="1" x14ac:dyDescent="0.25">
      <c r="H51" s="2"/>
      <c r="J51" s="27"/>
      <c r="K51" s="27"/>
    </row>
    <row r="52" spans="1:12" x14ac:dyDescent="0.25">
      <c r="J52" s="32"/>
      <c r="K52" s="32"/>
    </row>
    <row r="53" spans="1:12" x14ac:dyDescent="0.25">
      <c r="B53" s="14"/>
      <c r="C53" s="14"/>
      <c r="D53" s="14"/>
      <c r="E53" s="14"/>
      <c r="F53" s="14"/>
      <c r="G53" s="14"/>
      <c r="H53" s="14"/>
      <c r="I53" s="24"/>
      <c r="J53" s="32"/>
      <c r="K53" s="32"/>
    </row>
    <row r="54" spans="1:12" ht="13" customHeight="1" x14ac:dyDescent="0.25">
      <c r="B54" s="14"/>
      <c r="C54" s="14"/>
      <c r="D54" s="14"/>
      <c r="E54" s="14"/>
      <c r="F54" s="14"/>
      <c r="G54" s="14"/>
      <c r="H54" s="14"/>
      <c r="I54" s="24"/>
      <c r="J54" s="32"/>
      <c r="K54" s="32"/>
      <c r="L54" s="32"/>
    </row>
    <row r="55" spans="1:12" ht="13" customHeight="1" x14ac:dyDescent="0.25">
      <c r="B55" s="14"/>
      <c r="C55" s="14"/>
      <c r="D55" s="14"/>
      <c r="E55" s="14"/>
      <c r="F55" s="14"/>
      <c r="G55" s="14"/>
      <c r="H55" s="14"/>
      <c r="I55" s="24"/>
      <c r="J55" s="18"/>
      <c r="K55" s="14"/>
      <c r="L55" s="32"/>
    </row>
    <row r="56" spans="1:12" ht="13" customHeight="1" x14ac:dyDescent="0.25">
      <c r="B56" s="14"/>
      <c r="C56" s="14"/>
      <c r="D56" s="14"/>
      <c r="E56" s="14"/>
      <c r="F56" s="14"/>
      <c r="G56" s="14"/>
      <c r="H56" s="14"/>
      <c r="I56" s="24"/>
      <c r="J56" s="18"/>
      <c r="K56" s="14"/>
      <c r="L56" s="32"/>
    </row>
    <row r="57" spans="1:12" x14ac:dyDescent="0.25">
      <c r="B57" s="14"/>
      <c r="C57" s="14"/>
      <c r="D57" s="14"/>
      <c r="E57" s="14"/>
      <c r="F57" s="14"/>
      <c r="G57" s="14"/>
      <c r="H57" s="14"/>
      <c r="I57" s="24"/>
      <c r="J57" s="18"/>
      <c r="K57" s="14"/>
      <c r="L57" s="32"/>
    </row>
    <row r="58" spans="1:12" x14ac:dyDescent="0.25">
      <c r="B58" s="14"/>
      <c r="C58" s="14"/>
      <c r="D58" s="14"/>
      <c r="E58" s="14"/>
      <c r="F58" s="14"/>
      <c r="G58" s="14"/>
      <c r="H58" s="14"/>
      <c r="I58" s="24"/>
      <c r="J58" s="18"/>
      <c r="K58" s="14"/>
    </row>
    <row r="59" spans="1:12" x14ac:dyDescent="0.25">
      <c r="B59" s="14"/>
      <c r="C59" s="14"/>
      <c r="D59" s="14"/>
      <c r="E59" s="14"/>
      <c r="F59" s="14"/>
      <c r="G59" s="14"/>
      <c r="H59" s="14"/>
      <c r="I59" s="24"/>
      <c r="J59" s="18"/>
      <c r="K59" s="14"/>
    </row>
    <row r="60" spans="1:12" x14ac:dyDescent="0.25">
      <c r="B60" s="14"/>
      <c r="C60" s="14"/>
      <c r="D60" s="14"/>
      <c r="E60" s="14"/>
      <c r="F60" s="14"/>
      <c r="G60" s="14"/>
      <c r="H60" s="14"/>
      <c r="I60" s="24"/>
      <c r="J60" s="18"/>
      <c r="K60" s="14"/>
    </row>
    <row r="61" spans="1:12" x14ac:dyDescent="0.25">
      <c r="B61" s="14"/>
      <c r="C61" s="14"/>
      <c r="D61" s="14"/>
      <c r="E61" s="14"/>
      <c r="F61" s="14"/>
      <c r="G61" s="14"/>
      <c r="H61" s="14"/>
      <c r="I61" s="24"/>
      <c r="J61" s="18"/>
      <c r="K61" s="14"/>
    </row>
    <row r="62" spans="1:12" x14ac:dyDescent="0.25">
      <c r="B62" s="14"/>
      <c r="C62" s="14"/>
      <c r="D62" s="14"/>
      <c r="E62" s="14"/>
      <c r="F62" s="14"/>
      <c r="G62" s="14"/>
      <c r="H62" s="14"/>
      <c r="I62" s="24"/>
      <c r="J62" s="18"/>
      <c r="K62" s="14"/>
    </row>
    <row r="63" spans="1:12" x14ac:dyDescent="0.25">
      <c r="B63" s="14"/>
      <c r="C63" s="14"/>
      <c r="D63" s="14"/>
      <c r="E63" s="14"/>
      <c r="F63" s="14"/>
      <c r="G63" s="14"/>
      <c r="H63" s="14"/>
      <c r="I63" s="24"/>
      <c r="J63" s="18"/>
      <c r="K63" s="14"/>
    </row>
    <row r="64" spans="1:12" x14ac:dyDescent="0.25">
      <c r="B64" s="14"/>
      <c r="C64" s="14"/>
      <c r="D64" s="14"/>
      <c r="E64" s="14"/>
      <c r="F64" s="14"/>
      <c r="G64" s="14"/>
      <c r="H64" s="14"/>
      <c r="I64" s="24"/>
      <c r="J64" s="18"/>
      <c r="K64" s="14"/>
    </row>
    <row r="65" spans="2:12" x14ac:dyDescent="0.25">
      <c r="B65" s="14"/>
      <c r="C65" s="14"/>
      <c r="D65" s="14"/>
      <c r="E65" s="14"/>
      <c r="F65" s="14"/>
      <c r="G65" s="14"/>
      <c r="H65" s="14"/>
      <c r="I65" s="24"/>
      <c r="J65" s="18"/>
      <c r="K65" s="14"/>
    </row>
    <row r="66" spans="2:12" x14ac:dyDescent="0.25">
      <c r="B66" s="14"/>
      <c r="C66" s="14"/>
      <c r="D66" s="14"/>
      <c r="E66" s="14"/>
      <c r="F66" s="14"/>
      <c r="G66" s="14"/>
      <c r="H66" s="14"/>
      <c r="I66" s="24"/>
      <c r="J66" s="18"/>
      <c r="K66" s="14"/>
    </row>
    <row r="67" spans="2:12" x14ac:dyDescent="0.25">
      <c r="B67" s="14"/>
      <c r="C67" s="14"/>
      <c r="D67" s="14"/>
      <c r="E67" s="14"/>
      <c r="F67" s="14"/>
      <c r="G67" s="14"/>
      <c r="H67" s="14"/>
      <c r="I67" s="24"/>
      <c r="J67" s="18"/>
      <c r="K67" s="14"/>
    </row>
    <row r="68" spans="2:12" x14ac:dyDescent="0.25">
      <c r="B68" s="14"/>
      <c r="C68" s="14"/>
      <c r="D68" s="14"/>
      <c r="E68" s="14"/>
      <c r="F68" s="14"/>
      <c r="G68" s="14"/>
      <c r="H68" s="14"/>
      <c r="I68" s="24"/>
      <c r="J68" s="18"/>
      <c r="K68" s="14"/>
    </row>
    <row r="69" spans="2:12" x14ac:dyDescent="0.25">
      <c r="B69" s="14"/>
      <c r="C69" s="14"/>
      <c r="D69" s="14"/>
      <c r="E69" s="14"/>
      <c r="F69" s="14"/>
      <c r="G69" s="14"/>
      <c r="H69" s="14"/>
      <c r="I69" s="24"/>
      <c r="J69" s="18"/>
      <c r="K69" s="14"/>
    </row>
    <row r="70" spans="2:12" x14ac:dyDescent="0.25">
      <c r="B70" s="14"/>
      <c r="C70" s="14"/>
      <c r="D70" s="14"/>
      <c r="E70" s="14"/>
      <c r="F70" s="14"/>
      <c r="G70" s="14"/>
      <c r="H70" s="14"/>
      <c r="I70" s="24"/>
      <c r="J70" s="18"/>
      <c r="K70" s="14"/>
    </row>
    <row r="71" spans="2:12" x14ac:dyDescent="0.25">
      <c r="B71" s="14"/>
      <c r="C71" s="14"/>
      <c r="D71" s="14"/>
      <c r="E71" s="14"/>
      <c r="F71" s="14"/>
      <c r="G71" s="14"/>
      <c r="H71" s="14"/>
      <c r="I71" s="24"/>
      <c r="J71" s="18"/>
      <c r="K71" s="14"/>
    </row>
    <row r="72" spans="2:12" x14ac:dyDescent="0.25">
      <c r="B72" s="14"/>
      <c r="C72" s="14"/>
      <c r="D72" s="14"/>
      <c r="E72" s="14"/>
      <c r="F72" s="14"/>
      <c r="G72" s="14"/>
      <c r="H72" s="14"/>
      <c r="I72" s="24"/>
      <c r="J72" s="18"/>
      <c r="K72" s="14"/>
    </row>
    <row r="73" spans="2:12" x14ac:dyDescent="0.25">
      <c r="B73" s="14"/>
      <c r="C73" s="14"/>
      <c r="D73" s="14"/>
      <c r="E73" s="14"/>
      <c r="F73" s="14"/>
      <c r="G73" s="14"/>
      <c r="H73" s="14"/>
      <c r="I73" s="24"/>
      <c r="J73" s="18"/>
      <c r="K73" s="14"/>
    </row>
    <row r="74" spans="2:12" x14ac:dyDescent="0.25">
      <c r="B74" s="14"/>
      <c r="C74" s="14"/>
      <c r="D74" s="14"/>
      <c r="E74" s="14"/>
      <c r="F74" s="14"/>
      <c r="G74" s="14"/>
      <c r="H74" s="14"/>
      <c r="I74" s="24"/>
      <c r="J74" s="18"/>
      <c r="K74" s="14"/>
    </row>
    <row r="75" spans="2:12" ht="13" customHeight="1" x14ac:dyDescent="0.25">
      <c r="B75" s="14"/>
      <c r="C75" s="14"/>
      <c r="D75" s="14"/>
      <c r="E75" s="14"/>
      <c r="F75" s="14"/>
      <c r="G75" s="14"/>
      <c r="H75" s="14"/>
      <c r="I75" s="24"/>
      <c r="J75" s="18"/>
      <c r="K75" s="14"/>
    </row>
    <row r="76" spans="2:12" x14ac:dyDescent="0.25">
      <c r="B76" s="14"/>
      <c r="C76" s="14"/>
      <c r="D76" s="14"/>
      <c r="E76" s="14"/>
      <c r="F76" s="14"/>
      <c r="G76" s="14"/>
      <c r="H76" s="14"/>
      <c r="I76" s="24"/>
      <c r="J76" s="18"/>
      <c r="K76" s="14"/>
      <c r="L76" s="4"/>
    </row>
    <row r="77" spans="2:12" x14ac:dyDescent="0.25">
      <c r="B77" s="14"/>
      <c r="C77" s="14"/>
      <c r="D77" s="14"/>
      <c r="E77" s="14"/>
      <c r="F77" s="14"/>
      <c r="G77" s="14"/>
      <c r="H77" s="14"/>
      <c r="I77" s="24"/>
      <c r="J77" s="18"/>
      <c r="K77" s="14"/>
      <c r="L77" s="4"/>
    </row>
    <row r="78" spans="2:12" x14ac:dyDescent="0.25">
      <c r="B78" s="14"/>
      <c r="C78" s="14"/>
      <c r="D78" s="14"/>
      <c r="E78" s="14"/>
      <c r="F78" s="14"/>
      <c r="G78" s="14"/>
      <c r="H78" s="14"/>
      <c r="I78" s="24"/>
      <c r="J78" s="18"/>
      <c r="K78" s="14"/>
    </row>
    <row r="79" spans="2:12" ht="13" customHeight="1" x14ac:dyDescent="0.25">
      <c r="B79" s="14"/>
      <c r="C79" s="14"/>
      <c r="D79" s="14"/>
      <c r="E79" s="14"/>
      <c r="F79" s="14"/>
      <c r="G79" s="14"/>
      <c r="H79" s="14"/>
      <c r="I79" s="24"/>
      <c r="J79" s="18"/>
      <c r="K79" s="14"/>
    </row>
    <row r="80" spans="2:12" x14ac:dyDescent="0.25">
      <c r="B80" s="14"/>
      <c r="C80" s="14"/>
      <c r="D80" s="14"/>
      <c r="E80" s="14"/>
      <c r="F80" s="14"/>
      <c r="G80" s="14"/>
      <c r="H80" s="14"/>
      <c r="I80" s="24"/>
      <c r="J80" s="18"/>
      <c r="K80" s="14"/>
    </row>
    <row r="81" spans="2:13" x14ac:dyDescent="0.25">
      <c r="B81" s="14"/>
      <c r="C81" s="14"/>
      <c r="D81" s="14"/>
      <c r="E81" s="14"/>
      <c r="F81" s="14"/>
      <c r="G81" s="14"/>
      <c r="H81" s="14"/>
      <c r="I81" s="24"/>
      <c r="J81" s="18"/>
      <c r="K81" s="14"/>
    </row>
    <row r="82" spans="2:13" x14ac:dyDescent="0.25">
      <c r="B82" s="14"/>
      <c r="C82" s="14"/>
      <c r="D82" s="14"/>
      <c r="E82" s="14"/>
      <c r="F82" s="14"/>
      <c r="G82" s="14"/>
      <c r="H82" s="14"/>
      <c r="I82" s="24"/>
      <c r="J82" s="18"/>
      <c r="K82" s="14"/>
    </row>
    <row r="83" spans="2:13" x14ac:dyDescent="0.25">
      <c r="B83" s="14"/>
      <c r="C83" s="14"/>
      <c r="D83" s="14"/>
      <c r="E83" s="14"/>
      <c r="F83" s="14"/>
      <c r="G83" s="14"/>
      <c r="H83" s="14"/>
      <c r="I83" s="24"/>
      <c r="J83" s="18"/>
      <c r="K83" s="14"/>
    </row>
    <row r="84" spans="2:13" x14ac:dyDescent="0.25">
      <c r="B84" s="14"/>
      <c r="C84" s="14"/>
      <c r="D84" s="14"/>
      <c r="E84" s="14"/>
      <c r="F84" s="14"/>
      <c r="G84" s="14"/>
      <c r="H84" s="14"/>
      <c r="I84" s="24"/>
      <c r="J84" s="18"/>
      <c r="K84" s="14"/>
      <c r="L84" s="9"/>
      <c r="M84" s="9"/>
    </row>
    <row r="85" spans="2:13" ht="13" customHeight="1" x14ac:dyDescent="0.25">
      <c r="B85" s="14"/>
      <c r="C85" s="14"/>
      <c r="D85" s="14"/>
      <c r="E85" s="14"/>
      <c r="F85" s="14"/>
      <c r="G85" s="14"/>
      <c r="H85" s="14"/>
      <c r="I85" s="24"/>
      <c r="J85" s="18"/>
      <c r="K85" s="14"/>
      <c r="L85" s="10"/>
      <c r="M85" s="10"/>
    </row>
    <row r="86" spans="2:13" ht="13" customHeight="1" x14ac:dyDescent="0.25">
      <c r="B86" s="14"/>
      <c r="C86" s="14"/>
      <c r="D86" s="14"/>
      <c r="E86" s="14"/>
      <c r="F86" s="14"/>
      <c r="G86" s="14"/>
      <c r="H86" s="14"/>
      <c r="I86" s="24"/>
      <c r="J86" s="18"/>
      <c r="K86" s="14"/>
      <c r="L86" s="11"/>
      <c r="M86" s="10"/>
    </row>
    <row r="87" spans="2:13" x14ac:dyDescent="0.25">
      <c r="B87" s="14"/>
      <c r="C87" s="14"/>
      <c r="D87" s="14"/>
      <c r="E87" s="14"/>
      <c r="F87" s="14"/>
      <c r="G87" s="14"/>
      <c r="H87" s="14"/>
      <c r="I87" s="24"/>
      <c r="J87" s="18"/>
      <c r="K87" s="14"/>
      <c r="L87" s="11"/>
      <c r="M87" s="10"/>
    </row>
    <row r="88" spans="2:13" x14ac:dyDescent="0.25">
      <c r="B88" s="14"/>
      <c r="C88" s="14"/>
      <c r="D88" s="14"/>
      <c r="E88" s="14"/>
      <c r="F88" s="14"/>
      <c r="G88" s="14"/>
      <c r="H88" s="14"/>
      <c r="I88" s="24"/>
      <c r="J88" s="18"/>
      <c r="K88" s="14"/>
      <c r="L88" s="11"/>
      <c r="M88" s="10"/>
    </row>
    <row r="89" spans="2:13" ht="13" customHeight="1" x14ac:dyDescent="0.25">
      <c r="B89" s="14"/>
      <c r="C89" s="14"/>
      <c r="D89" s="14"/>
      <c r="E89" s="14"/>
      <c r="F89" s="14"/>
      <c r="G89" s="14"/>
      <c r="H89" s="14"/>
      <c r="I89" s="24"/>
      <c r="J89" s="18"/>
      <c r="K89" s="14"/>
      <c r="L89" s="9"/>
      <c r="M89" s="9"/>
    </row>
    <row r="90" spans="2:13" ht="13" customHeight="1" x14ac:dyDescent="0.25">
      <c r="B90" s="14"/>
      <c r="C90" s="14"/>
      <c r="D90" s="14"/>
      <c r="E90" s="14"/>
      <c r="F90" s="14"/>
      <c r="G90" s="14"/>
      <c r="H90" s="14"/>
      <c r="I90" s="24"/>
      <c r="J90" s="18"/>
      <c r="K90" s="14"/>
    </row>
    <row r="91" spans="2:13" x14ac:dyDescent="0.25">
      <c r="B91" s="14"/>
      <c r="C91" s="14"/>
      <c r="D91" s="14"/>
      <c r="E91" s="14"/>
      <c r="F91" s="14"/>
      <c r="G91" s="14"/>
      <c r="H91" s="14"/>
      <c r="I91" s="24"/>
      <c r="J91" s="18"/>
      <c r="K91" s="14"/>
    </row>
    <row r="92" spans="2:13" x14ac:dyDescent="0.25">
      <c r="B92" s="14"/>
      <c r="C92" s="14"/>
      <c r="D92" s="14"/>
      <c r="E92" s="14"/>
      <c r="F92" s="14"/>
      <c r="G92" s="14"/>
      <c r="H92" s="14"/>
      <c r="I92" s="24"/>
      <c r="J92" s="18"/>
      <c r="K92" s="14"/>
    </row>
    <row r="93" spans="2:13" x14ac:dyDescent="0.25">
      <c r="B93" s="14"/>
      <c r="C93" s="14"/>
      <c r="D93" s="14"/>
      <c r="E93" s="14"/>
      <c r="F93" s="14"/>
      <c r="G93" s="14"/>
      <c r="H93" s="14"/>
      <c r="I93" s="24"/>
      <c r="J93" s="18"/>
      <c r="K93" s="14"/>
    </row>
    <row r="94" spans="2:13" x14ac:dyDescent="0.25">
      <c r="B94" s="14"/>
      <c r="C94" s="14"/>
      <c r="D94" s="14"/>
      <c r="E94" s="14"/>
      <c r="F94" s="14"/>
      <c r="G94" s="14"/>
      <c r="H94" s="14"/>
      <c r="I94" s="24"/>
      <c r="J94" s="18"/>
      <c r="K94" s="14"/>
    </row>
    <row r="95" spans="2:13" x14ac:dyDescent="0.25">
      <c r="B95" s="14"/>
      <c r="C95" s="14"/>
      <c r="D95" s="14"/>
      <c r="E95" s="14"/>
      <c r="F95" s="14"/>
      <c r="G95" s="14"/>
      <c r="H95" s="14"/>
      <c r="I95" s="24"/>
      <c r="J95" s="18"/>
      <c r="K95" s="14"/>
    </row>
    <row r="96" spans="2:13" x14ac:dyDescent="0.25">
      <c r="B96" s="14"/>
      <c r="C96" s="14"/>
      <c r="D96" s="14"/>
      <c r="E96" s="14"/>
      <c r="F96" s="14"/>
      <c r="G96" s="14"/>
      <c r="H96" s="14"/>
      <c r="I96" s="24"/>
      <c r="J96" s="18"/>
      <c r="K96" s="14"/>
    </row>
    <row r="97" spans="2:11" x14ac:dyDescent="0.25">
      <c r="B97" s="14"/>
      <c r="C97" s="14"/>
      <c r="D97" s="14"/>
      <c r="E97" s="14"/>
      <c r="F97" s="14"/>
      <c r="G97" s="14"/>
      <c r="H97" s="14"/>
      <c r="I97" s="24"/>
      <c r="J97" s="18"/>
      <c r="K97" s="14"/>
    </row>
    <row r="98" spans="2:11" x14ac:dyDescent="0.25">
      <c r="B98" s="14"/>
      <c r="C98" s="14"/>
      <c r="D98" s="14"/>
      <c r="E98" s="14"/>
      <c r="F98" s="14"/>
      <c r="G98" s="14"/>
      <c r="H98" s="14"/>
      <c r="I98" s="24"/>
      <c r="J98" s="18"/>
      <c r="K98" s="14"/>
    </row>
    <row r="99" spans="2:11" ht="13" customHeight="1" x14ac:dyDescent="0.25">
      <c r="B99" s="14"/>
      <c r="C99" s="14"/>
      <c r="D99" s="14"/>
      <c r="E99" s="14"/>
      <c r="F99" s="14"/>
      <c r="G99" s="14"/>
      <c r="H99" s="14"/>
      <c r="I99" s="24"/>
      <c r="J99" s="18"/>
      <c r="K99" s="14"/>
    </row>
    <row r="100" spans="2:11" ht="13" customHeight="1" x14ac:dyDescent="0.25">
      <c r="B100" s="14"/>
      <c r="C100" s="14"/>
      <c r="D100" s="14"/>
      <c r="E100" s="14"/>
      <c r="F100" s="14"/>
      <c r="G100" s="14"/>
      <c r="H100" s="14"/>
      <c r="I100" s="24"/>
      <c r="J100" s="18"/>
      <c r="K100" s="14"/>
    </row>
    <row r="101" spans="2:11" ht="13" customHeight="1" x14ac:dyDescent="0.25">
      <c r="B101" s="14"/>
      <c r="C101" s="14"/>
      <c r="D101" s="14"/>
      <c r="E101" s="14"/>
      <c r="F101" s="14"/>
      <c r="G101" s="14"/>
      <c r="H101" s="14"/>
      <c r="I101" s="24"/>
      <c r="J101" s="18"/>
      <c r="K101" s="14"/>
    </row>
    <row r="102" spans="2:11" x14ac:dyDescent="0.25">
      <c r="B102" s="14"/>
      <c r="C102" s="14"/>
      <c r="D102" s="14"/>
      <c r="E102" s="14"/>
      <c r="F102" s="14"/>
      <c r="G102" s="14"/>
      <c r="H102" s="14"/>
      <c r="I102" s="24"/>
      <c r="J102" s="18"/>
      <c r="K102" s="14"/>
    </row>
    <row r="103" spans="2:11" x14ac:dyDescent="0.25">
      <c r="B103" s="14"/>
      <c r="C103" s="14"/>
      <c r="D103" s="14"/>
      <c r="E103" s="14"/>
      <c r="F103" s="14"/>
      <c r="G103" s="14"/>
      <c r="H103" s="14"/>
      <c r="I103" s="24"/>
      <c r="J103" s="18"/>
      <c r="K103" s="14"/>
    </row>
    <row r="104" spans="2:11" x14ac:dyDescent="0.25">
      <c r="B104" s="14"/>
      <c r="C104" s="14"/>
      <c r="D104" s="14"/>
      <c r="E104" s="14"/>
      <c r="F104" s="14"/>
      <c r="G104" s="14"/>
      <c r="H104" s="14"/>
      <c r="I104" s="24"/>
      <c r="J104" s="18"/>
      <c r="K104" s="14"/>
    </row>
    <row r="105" spans="2:11" x14ac:dyDescent="0.25">
      <c r="B105" s="14"/>
      <c r="C105" s="14"/>
      <c r="D105" s="14"/>
      <c r="E105" s="14"/>
      <c r="F105" s="14"/>
      <c r="G105" s="14"/>
      <c r="H105" s="14"/>
      <c r="I105" s="24"/>
      <c r="J105" s="18"/>
      <c r="K105" s="14"/>
    </row>
    <row r="106" spans="2:11" x14ac:dyDescent="0.25">
      <c r="B106" s="14"/>
      <c r="C106" s="14"/>
      <c r="D106" s="14"/>
      <c r="E106" s="14"/>
      <c r="F106" s="14"/>
      <c r="G106" s="14"/>
      <c r="H106" s="14"/>
      <c r="I106" s="24"/>
      <c r="J106" s="18"/>
      <c r="K106" s="14"/>
    </row>
    <row r="107" spans="2:11" x14ac:dyDescent="0.25">
      <c r="B107" s="14"/>
      <c r="C107" s="14"/>
      <c r="D107" s="14"/>
      <c r="E107" s="14"/>
      <c r="F107" s="14"/>
      <c r="G107" s="14"/>
      <c r="H107" s="14"/>
      <c r="I107" s="24"/>
      <c r="J107" s="18"/>
      <c r="K107" s="14"/>
    </row>
    <row r="108" spans="2:11" x14ac:dyDescent="0.25">
      <c r="B108" s="14"/>
      <c r="C108" s="14"/>
      <c r="D108" s="14"/>
      <c r="E108" s="14"/>
      <c r="F108" s="14"/>
      <c r="G108" s="14"/>
      <c r="H108" s="14"/>
      <c r="I108" s="24"/>
      <c r="J108" s="18"/>
      <c r="K108" s="14"/>
    </row>
    <row r="109" spans="2:11" x14ac:dyDescent="0.25">
      <c r="B109" s="14"/>
      <c r="C109" s="14"/>
      <c r="D109" s="14"/>
      <c r="E109" s="14"/>
      <c r="F109" s="14"/>
      <c r="G109" s="14"/>
      <c r="H109" s="14"/>
      <c r="I109" s="24"/>
      <c r="J109" s="18"/>
      <c r="K109" s="14"/>
    </row>
    <row r="110" spans="2:11" x14ac:dyDescent="0.25">
      <c r="B110" s="14"/>
      <c r="C110" s="14"/>
      <c r="D110" s="14"/>
      <c r="E110" s="14"/>
      <c r="F110" s="14"/>
      <c r="G110" s="14"/>
      <c r="H110" s="14"/>
      <c r="I110" s="24"/>
      <c r="J110" s="18"/>
      <c r="K110" s="14"/>
    </row>
    <row r="111" spans="2:11" x14ac:dyDescent="0.25">
      <c r="B111" s="14"/>
      <c r="C111" s="14"/>
      <c r="D111" s="14"/>
      <c r="E111" s="14"/>
      <c r="F111" s="14"/>
      <c r="G111" s="14"/>
      <c r="H111" s="14"/>
      <c r="I111" s="24"/>
      <c r="J111" s="18"/>
      <c r="K111" s="14"/>
    </row>
    <row r="112" spans="2:11" x14ac:dyDescent="0.25">
      <c r="B112" s="14"/>
      <c r="C112" s="14"/>
      <c r="D112" s="14"/>
      <c r="E112" s="14"/>
      <c r="F112" s="14"/>
      <c r="G112" s="14"/>
      <c r="H112" s="14"/>
      <c r="I112" s="24"/>
      <c r="J112" s="18"/>
      <c r="K112" s="14"/>
    </row>
    <row r="113" spans="2:11" x14ac:dyDescent="0.25">
      <c r="B113" s="14"/>
      <c r="C113" s="14"/>
      <c r="D113" s="14"/>
      <c r="E113" s="14"/>
      <c r="F113" s="14"/>
      <c r="G113" s="14"/>
      <c r="H113" s="14"/>
      <c r="I113" s="24"/>
      <c r="J113" s="18"/>
      <c r="K113" s="14"/>
    </row>
    <row r="114" spans="2:11" ht="13" customHeight="1" x14ac:dyDescent="0.25">
      <c r="B114" s="14"/>
      <c r="C114" s="14"/>
      <c r="D114" s="14"/>
      <c r="E114" s="14"/>
      <c r="F114" s="14"/>
      <c r="G114" s="14"/>
      <c r="H114" s="14"/>
      <c r="I114" s="24"/>
      <c r="J114" s="18"/>
      <c r="K114" s="14"/>
    </row>
    <row r="115" spans="2:11" ht="13" customHeight="1" x14ac:dyDescent="0.25">
      <c r="B115" s="14"/>
      <c r="C115" s="14"/>
      <c r="D115" s="14"/>
      <c r="E115" s="14"/>
      <c r="F115" s="14"/>
      <c r="G115" s="14"/>
      <c r="H115" s="14"/>
      <c r="I115" s="24"/>
      <c r="J115" s="18"/>
      <c r="K115" s="14"/>
    </row>
    <row r="116" spans="2:11" ht="13" customHeight="1" x14ac:dyDescent="0.25">
      <c r="B116" s="14"/>
      <c r="C116" s="14"/>
      <c r="D116" s="14"/>
      <c r="E116" s="14"/>
      <c r="F116" s="14"/>
      <c r="G116" s="14"/>
      <c r="H116" s="14"/>
      <c r="I116" s="24"/>
      <c r="J116" s="18"/>
      <c r="K116" s="14"/>
    </row>
    <row r="117" spans="2:11" ht="13" customHeight="1" x14ac:dyDescent="0.25">
      <c r="B117" s="14"/>
      <c r="C117" s="14"/>
      <c r="D117" s="14"/>
      <c r="E117" s="14"/>
      <c r="F117" s="14"/>
      <c r="G117" s="14"/>
      <c r="H117" s="14"/>
      <c r="I117" s="24"/>
      <c r="J117" s="18"/>
      <c r="K117" s="14"/>
    </row>
    <row r="118" spans="2:11" ht="13" customHeight="1" x14ac:dyDescent="0.25">
      <c r="B118" s="14"/>
      <c r="C118" s="14"/>
      <c r="D118" s="14"/>
      <c r="E118" s="14"/>
      <c r="F118" s="14"/>
      <c r="G118" s="14"/>
      <c r="H118" s="14"/>
      <c r="I118" s="24"/>
      <c r="J118" s="18"/>
      <c r="K118" s="14"/>
    </row>
    <row r="119" spans="2:11" ht="13" customHeight="1" x14ac:dyDescent="0.25">
      <c r="B119" s="14"/>
      <c r="C119" s="14"/>
      <c r="D119" s="14"/>
      <c r="E119" s="14"/>
      <c r="F119" s="14"/>
      <c r="G119" s="14"/>
      <c r="H119" s="14"/>
      <c r="I119" s="24"/>
      <c r="J119" s="18"/>
      <c r="K119" s="14"/>
    </row>
    <row r="120" spans="2:11" x14ac:dyDescent="0.25">
      <c r="B120" s="14"/>
      <c r="C120" s="14"/>
      <c r="D120" s="14"/>
      <c r="E120" s="14"/>
      <c r="F120" s="14"/>
      <c r="G120" s="14"/>
      <c r="H120" s="14"/>
      <c r="I120" s="24"/>
      <c r="J120" s="18"/>
      <c r="K120" s="14"/>
    </row>
    <row r="121" spans="2:11" ht="13" customHeight="1" x14ac:dyDescent="0.25">
      <c r="B121" s="14"/>
      <c r="C121" s="14"/>
      <c r="D121" s="14"/>
      <c r="E121" s="14"/>
      <c r="F121" s="14"/>
      <c r="G121" s="14"/>
      <c r="H121" s="14"/>
      <c r="I121" s="24"/>
      <c r="J121" s="18"/>
      <c r="K121" s="14"/>
    </row>
    <row r="122" spans="2:11" ht="13" customHeight="1" x14ac:dyDescent="0.25">
      <c r="B122" s="14"/>
      <c r="C122" s="14"/>
      <c r="D122" s="14"/>
      <c r="E122" s="14"/>
      <c r="F122" s="14"/>
      <c r="G122" s="14"/>
      <c r="H122" s="14"/>
      <c r="I122" s="24"/>
      <c r="J122" s="18"/>
      <c r="K122" s="14"/>
    </row>
    <row r="123" spans="2:11" ht="13" customHeight="1" x14ac:dyDescent="0.25">
      <c r="B123" s="14"/>
      <c r="C123" s="14"/>
      <c r="D123" s="14"/>
      <c r="E123" s="14"/>
      <c r="F123" s="14"/>
      <c r="G123" s="14"/>
      <c r="H123" s="14"/>
      <c r="I123" s="24"/>
      <c r="J123" s="18"/>
      <c r="K123" s="14"/>
    </row>
    <row r="124" spans="2:11" ht="13" customHeight="1" x14ac:dyDescent="0.25">
      <c r="B124" s="14"/>
      <c r="C124" s="14"/>
      <c r="D124" s="14"/>
      <c r="E124" s="14"/>
      <c r="F124" s="14"/>
      <c r="G124" s="14"/>
      <c r="H124" s="14"/>
      <c r="I124" s="24"/>
      <c r="J124" s="18"/>
      <c r="K124" s="14"/>
    </row>
    <row r="125" spans="2:11" ht="13" customHeight="1" x14ac:dyDescent="0.25">
      <c r="B125" s="14"/>
      <c r="C125" s="14"/>
      <c r="D125" s="14"/>
      <c r="E125" s="14"/>
      <c r="F125" s="14"/>
      <c r="G125" s="14"/>
      <c r="H125" s="14"/>
      <c r="I125" s="24"/>
      <c r="J125" s="18"/>
      <c r="K125" s="14"/>
    </row>
    <row r="126" spans="2:11" ht="13" customHeight="1" x14ac:dyDescent="0.25">
      <c r="B126" s="14"/>
      <c r="C126" s="14"/>
      <c r="D126" s="14"/>
      <c r="E126" s="14"/>
      <c r="F126" s="14"/>
      <c r="G126" s="14"/>
      <c r="H126" s="14"/>
      <c r="I126" s="24"/>
      <c r="J126" s="18"/>
      <c r="K126" s="14"/>
    </row>
    <row r="127" spans="2:11" ht="13" customHeight="1" x14ac:dyDescent="0.25">
      <c r="B127" s="14"/>
      <c r="C127" s="14"/>
      <c r="D127" s="14"/>
      <c r="E127" s="14"/>
      <c r="F127" s="14"/>
      <c r="G127" s="14"/>
      <c r="H127" s="14"/>
      <c r="I127" s="24"/>
      <c r="J127" s="18"/>
      <c r="K127" s="14"/>
    </row>
    <row r="128" spans="2:11" ht="13" customHeight="1" x14ac:dyDescent="0.25">
      <c r="B128" s="14"/>
      <c r="C128" s="14"/>
      <c r="D128" s="14"/>
      <c r="E128" s="14"/>
      <c r="F128" s="14"/>
      <c r="G128" s="14"/>
      <c r="H128" s="14"/>
      <c r="I128" s="24"/>
      <c r="J128" s="18"/>
      <c r="K128" s="14"/>
    </row>
    <row r="129" spans="2:11" ht="13" customHeight="1" x14ac:dyDescent="0.25">
      <c r="B129" s="14"/>
      <c r="C129" s="14"/>
      <c r="D129" s="14"/>
      <c r="E129" s="14"/>
      <c r="F129" s="14"/>
      <c r="G129" s="14"/>
      <c r="H129" s="14"/>
      <c r="I129" s="24"/>
      <c r="J129" s="18"/>
      <c r="K129" s="14"/>
    </row>
    <row r="130" spans="2:11" ht="13" customHeight="1" x14ac:dyDescent="0.25">
      <c r="B130" s="14"/>
      <c r="C130" s="14"/>
      <c r="D130" s="14"/>
      <c r="E130" s="14"/>
      <c r="F130" s="14"/>
      <c r="G130" s="14"/>
      <c r="H130" s="14"/>
      <c r="I130" s="24"/>
      <c r="J130" s="18"/>
      <c r="K130" s="14"/>
    </row>
    <row r="131" spans="2:11" ht="13" customHeight="1" x14ac:dyDescent="0.25">
      <c r="B131" s="14"/>
      <c r="C131" s="14"/>
      <c r="D131" s="14"/>
      <c r="E131" s="14"/>
      <c r="F131" s="14"/>
      <c r="G131" s="14"/>
      <c r="H131" s="14"/>
      <c r="I131" s="24"/>
      <c r="J131" s="18"/>
      <c r="K131" s="14"/>
    </row>
    <row r="132" spans="2:11" x14ac:dyDescent="0.25">
      <c r="B132" s="14"/>
      <c r="C132" s="14"/>
      <c r="D132" s="14"/>
      <c r="E132" s="14"/>
      <c r="F132" s="14"/>
      <c r="G132" s="14"/>
      <c r="H132" s="14"/>
      <c r="I132" s="24"/>
      <c r="J132" s="18"/>
      <c r="K132" s="14"/>
    </row>
    <row r="133" spans="2:11" x14ac:dyDescent="0.25">
      <c r="B133" s="14"/>
      <c r="C133" s="14"/>
      <c r="D133" s="14"/>
      <c r="E133" s="14"/>
      <c r="F133" s="14"/>
      <c r="G133" s="14"/>
      <c r="H133" s="14"/>
      <c r="I133" s="24"/>
      <c r="J133" s="18"/>
      <c r="K133" s="14"/>
    </row>
    <row r="134" spans="2:11" x14ac:dyDescent="0.25">
      <c r="B134" s="14"/>
      <c r="C134" s="14"/>
      <c r="D134" s="14"/>
      <c r="E134" s="14"/>
      <c r="F134" s="14"/>
      <c r="G134" s="14"/>
      <c r="H134" s="14"/>
      <c r="I134" s="24"/>
      <c r="J134" s="18"/>
      <c r="K134" s="14"/>
    </row>
    <row r="135" spans="2:11" ht="13" customHeight="1" x14ac:dyDescent="0.25">
      <c r="B135" s="14"/>
      <c r="C135" s="14"/>
      <c r="D135" s="14"/>
      <c r="E135" s="14"/>
      <c r="F135" s="14"/>
      <c r="G135" s="14"/>
      <c r="H135" s="14"/>
      <c r="I135" s="24"/>
      <c r="J135" s="18"/>
      <c r="K135" s="14"/>
    </row>
    <row r="136" spans="2:11" ht="13" customHeight="1" x14ac:dyDescent="0.25">
      <c r="B136" s="14"/>
      <c r="C136" s="14"/>
      <c r="D136" s="14"/>
      <c r="E136" s="14"/>
      <c r="F136" s="14"/>
      <c r="G136" s="14"/>
      <c r="H136" s="14"/>
      <c r="I136" s="24"/>
      <c r="J136" s="18"/>
      <c r="K136" s="14"/>
    </row>
    <row r="137" spans="2:11" ht="13" customHeight="1" x14ac:dyDescent="0.25">
      <c r="B137" s="14"/>
      <c r="C137" s="14"/>
      <c r="D137" s="14"/>
      <c r="E137" s="14"/>
      <c r="F137" s="14"/>
      <c r="G137" s="14"/>
      <c r="H137" s="14"/>
      <c r="I137" s="24"/>
      <c r="J137" s="18"/>
      <c r="K137" s="14"/>
    </row>
    <row r="138" spans="2:11" ht="13" customHeight="1" x14ac:dyDescent="0.25">
      <c r="B138" s="14"/>
      <c r="C138" s="14"/>
      <c r="D138" s="14"/>
      <c r="E138" s="14"/>
      <c r="F138" s="14"/>
      <c r="G138" s="14"/>
      <c r="H138" s="14"/>
      <c r="I138" s="24"/>
      <c r="J138" s="18"/>
      <c r="K138" s="14"/>
    </row>
    <row r="139" spans="2:11" ht="13" customHeight="1" x14ac:dyDescent="0.25">
      <c r="B139" s="14"/>
      <c r="C139" s="14"/>
      <c r="D139" s="14"/>
      <c r="E139" s="14"/>
      <c r="F139" s="14"/>
      <c r="G139" s="14"/>
      <c r="H139" s="14"/>
      <c r="I139" s="24"/>
    </row>
    <row r="140" spans="2:11" ht="13" customHeight="1" x14ac:dyDescent="0.25">
      <c r="B140" s="14"/>
      <c r="C140" s="14"/>
      <c r="D140" s="14"/>
      <c r="E140" s="14"/>
      <c r="F140" s="14"/>
      <c r="G140" s="14"/>
      <c r="H140" s="14"/>
      <c r="I140" s="24"/>
    </row>
    <row r="141" spans="2:11" ht="13" customHeight="1" x14ac:dyDescent="0.25">
      <c r="B141" s="14"/>
      <c r="C141" s="14"/>
      <c r="D141" s="14"/>
      <c r="E141" s="14"/>
      <c r="F141" s="14"/>
      <c r="G141" s="14"/>
      <c r="H141" s="14"/>
      <c r="I141" s="24"/>
    </row>
  </sheetData>
  <mergeCells count="2">
    <mergeCell ref="B15:C15"/>
    <mergeCell ref="F15:G15"/>
  </mergeCells>
  <pageMargins left="0.7" right="0.7" top="0.75" bottom="0.75" header="0.3" footer="0.3"/>
  <pageSetup paperSize="9"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1"/>
  <sheetViews>
    <sheetView zoomScale="50" zoomScaleNormal="50" zoomScaleSheetLayoutView="54" workbookViewId="0">
      <selection activeCell="P26" sqref="P26"/>
    </sheetView>
  </sheetViews>
  <sheetFormatPr defaultRowHeight="12.5" x14ac:dyDescent="0.25"/>
  <cols>
    <col min="1" max="1" width="8.08984375" style="3" customWidth="1"/>
    <col min="2" max="2" width="69.1796875" customWidth="1"/>
    <col min="3" max="3" width="7.90625" style="3" customWidth="1"/>
    <col min="4" max="4" width="8.453125" customWidth="1"/>
    <col min="6" max="6" width="4.81640625" style="49" customWidth="1"/>
    <col min="7" max="7" width="3.26953125" customWidth="1"/>
    <col min="8" max="8" width="8.36328125" customWidth="1"/>
    <col min="9" max="9" width="57.90625" customWidth="1"/>
    <col min="10" max="10" width="5.81640625" customWidth="1"/>
  </cols>
  <sheetData>
    <row r="1" spans="1:5" s="134" customFormat="1" ht="15.75" customHeight="1" x14ac:dyDescent="0.35">
      <c r="A1" s="132"/>
      <c r="B1" s="144" t="s">
        <v>386</v>
      </c>
    </row>
    <row r="2" spans="1:5" s="134" customFormat="1" ht="15.75" customHeight="1" x14ac:dyDescent="0.35">
      <c r="A2" s="132"/>
      <c r="B2" s="151"/>
    </row>
    <row r="3" spans="1:5" s="134" customFormat="1" ht="15.75" customHeight="1" x14ac:dyDescent="0.35">
      <c r="A3" s="132"/>
      <c r="B3" s="145" t="s">
        <v>397</v>
      </c>
    </row>
    <row r="4" spans="1:5" s="134" customFormat="1" ht="15.75" customHeight="1" x14ac:dyDescent="0.35">
      <c r="A4" s="132"/>
      <c r="B4" s="152" t="s">
        <v>398</v>
      </c>
    </row>
    <row r="5" spans="1:5" s="134" customFormat="1" ht="15.75" customHeight="1" x14ac:dyDescent="0.35">
      <c r="A5" s="132"/>
      <c r="B5" s="152" t="s">
        <v>399</v>
      </c>
    </row>
    <row r="6" spans="1:5" s="134" customFormat="1" ht="15.75" customHeight="1" x14ac:dyDescent="0.35">
      <c r="A6" s="132"/>
      <c r="B6" s="152"/>
    </row>
    <row r="7" spans="1:5" ht="13" x14ac:dyDescent="0.25">
      <c r="B7" s="155" t="s">
        <v>99</v>
      </c>
      <c r="C7" s="155"/>
      <c r="D7" s="155"/>
      <c r="E7" s="155"/>
    </row>
    <row r="8" spans="1:5" x14ac:dyDescent="0.25">
      <c r="A8" s="3" t="s">
        <v>110</v>
      </c>
    </row>
    <row r="9" spans="1:5" x14ac:dyDescent="0.25">
      <c r="A9" s="3" t="s">
        <v>13</v>
      </c>
      <c r="B9" s="167" t="s">
        <v>5</v>
      </c>
      <c r="C9" s="167"/>
      <c r="D9" s="167"/>
      <c r="E9" s="167"/>
    </row>
    <row r="10" spans="1:5" x14ac:dyDescent="0.25">
      <c r="A10" s="89"/>
      <c r="B10" s="168" t="s">
        <v>94</v>
      </c>
      <c r="C10" s="168"/>
      <c r="D10" s="168"/>
      <c r="E10" s="168"/>
    </row>
    <row r="11" spans="1:5" ht="26" customHeight="1" x14ac:dyDescent="0.25">
      <c r="A11" s="90"/>
      <c r="B11" s="169" t="s">
        <v>112</v>
      </c>
      <c r="C11" s="169"/>
      <c r="D11" s="169"/>
      <c r="E11" s="169"/>
    </row>
    <row r="12" spans="1:5" x14ac:dyDescent="0.25">
      <c r="B12" s="105"/>
      <c r="C12" s="105"/>
      <c r="D12" s="105"/>
      <c r="E12" s="105"/>
    </row>
    <row r="13" spans="1:5" x14ac:dyDescent="0.25">
      <c r="A13" s="3" t="s">
        <v>14</v>
      </c>
      <c r="B13" s="176" t="s">
        <v>6</v>
      </c>
      <c r="C13" s="176"/>
      <c r="D13" s="176"/>
      <c r="E13" s="176"/>
    </row>
    <row r="14" spans="1:5" x14ac:dyDescent="0.25">
      <c r="A14" s="89"/>
      <c r="B14" s="168" t="s">
        <v>95</v>
      </c>
      <c r="C14" s="168"/>
      <c r="D14" s="168"/>
      <c r="E14" s="168"/>
    </row>
    <row r="15" spans="1:5" ht="26" customHeight="1" x14ac:dyDescent="0.25">
      <c r="A15" s="90"/>
      <c r="B15" s="169" t="s">
        <v>113</v>
      </c>
      <c r="C15" s="169"/>
      <c r="D15" s="169"/>
      <c r="E15" s="169"/>
    </row>
    <row r="16" spans="1:5" ht="25" customHeight="1" x14ac:dyDescent="0.25">
      <c r="A16" s="91"/>
      <c r="B16" s="170" t="s">
        <v>114</v>
      </c>
      <c r="C16" s="170"/>
      <c r="D16" s="170"/>
      <c r="E16" s="170"/>
    </row>
    <row r="17" spans="1:5" x14ac:dyDescent="0.25">
      <c r="B17" s="105"/>
      <c r="C17" s="105"/>
      <c r="D17" s="105"/>
      <c r="E17" s="105"/>
    </row>
    <row r="18" spans="1:5" x14ac:dyDescent="0.25">
      <c r="A18" s="3" t="s">
        <v>15</v>
      </c>
      <c r="B18" s="175" t="s">
        <v>7</v>
      </c>
      <c r="C18" s="175"/>
      <c r="D18" s="175"/>
      <c r="E18" s="175"/>
    </row>
    <row r="19" spans="1:5" x14ac:dyDescent="0.25">
      <c r="B19" s="171" t="s">
        <v>96</v>
      </c>
      <c r="C19" s="171"/>
      <c r="D19" s="171"/>
      <c r="E19" s="171"/>
    </row>
    <row r="20" spans="1:5" ht="26.5" customHeight="1" x14ac:dyDescent="0.25">
      <c r="B20" s="161" t="s">
        <v>115</v>
      </c>
      <c r="C20" s="161"/>
      <c r="D20" s="161"/>
      <c r="E20" s="161"/>
    </row>
    <row r="21" spans="1:5" ht="26" customHeight="1" x14ac:dyDescent="0.25">
      <c r="B21" s="162" t="s">
        <v>116</v>
      </c>
      <c r="C21" s="162"/>
      <c r="D21" s="162"/>
      <c r="E21" s="162"/>
    </row>
    <row r="23" spans="1:5" ht="13" x14ac:dyDescent="0.25">
      <c r="B23" s="155" t="s">
        <v>111</v>
      </c>
      <c r="C23" s="155"/>
      <c r="D23" s="155"/>
      <c r="E23" s="155"/>
    </row>
    <row r="24" spans="1:5" x14ac:dyDescent="0.25">
      <c r="A24" s="3" t="s">
        <v>109</v>
      </c>
    </row>
    <row r="25" spans="1:5" x14ac:dyDescent="0.25">
      <c r="A25" s="3">
        <v>1</v>
      </c>
      <c r="B25" s="163" t="s">
        <v>3</v>
      </c>
      <c r="C25" s="163"/>
      <c r="D25" s="163"/>
      <c r="E25" s="163"/>
    </row>
    <row r="26" spans="1:5" x14ac:dyDescent="0.25">
      <c r="B26" s="164" t="s">
        <v>117</v>
      </c>
      <c r="C26" s="164"/>
      <c r="D26" s="164"/>
      <c r="E26" s="164"/>
    </row>
    <row r="27" spans="1:5" x14ac:dyDescent="0.25">
      <c r="B27" s="105"/>
      <c r="C27" s="105"/>
      <c r="D27" s="105"/>
      <c r="E27" s="105"/>
    </row>
    <row r="28" spans="1:5" x14ac:dyDescent="0.25">
      <c r="A28" s="3">
        <v>2</v>
      </c>
      <c r="B28" s="165" t="s">
        <v>6</v>
      </c>
      <c r="C28" s="165"/>
      <c r="D28" s="165"/>
      <c r="E28" s="165"/>
    </row>
    <row r="29" spans="1:5" x14ac:dyDescent="0.25">
      <c r="B29" s="78" t="s">
        <v>118</v>
      </c>
      <c r="C29" s="78"/>
      <c r="D29" s="105"/>
      <c r="E29" s="105"/>
    </row>
    <row r="30" spans="1:5" x14ac:dyDescent="0.25">
      <c r="B30" s="105"/>
      <c r="C30" s="105"/>
      <c r="D30" s="105"/>
      <c r="E30" s="105"/>
    </row>
    <row r="31" spans="1:5" x14ac:dyDescent="0.25">
      <c r="A31" s="3">
        <v>3</v>
      </c>
      <c r="B31" s="166" t="s">
        <v>97</v>
      </c>
      <c r="C31" s="166"/>
      <c r="D31" s="166"/>
      <c r="E31" s="166"/>
    </row>
    <row r="32" spans="1:5" ht="27.5" customHeight="1" x14ac:dyDescent="0.25">
      <c r="B32" s="173" t="s">
        <v>119</v>
      </c>
      <c r="C32" s="173"/>
      <c r="D32" s="173"/>
      <c r="E32" s="173"/>
    </row>
    <row r="33" spans="1:9" x14ac:dyDescent="0.25">
      <c r="B33" s="105"/>
      <c r="C33" s="105"/>
      <c r="D33" s="105"/>
      <c r="E33" s="105"/>
    </row>
    <row r="34" spans="1:9" x14ac:dyDescent="0.25">
      <c r="A34" s="3">
        <v>4</v>
      </c>
      <c r="B34" s="177" t="s">
        <v>98</v>
      </c>
      <c r="C34" s="177"/>
      <c r="D34" s="177"/>
      <c r="E34" s="177"/>
    </row>
    <row r="35" spans="1:9" ht="24.5" customHeight="1" x14ac:dyDescent="0.25">
      <c r="B35" s="173" t="s">
        <v>120</v>
      </c>
      <c r="C35" s="173"/>
      <c r="D35" s="173"/>
      <c r="E35" s="173"/>
    </row>
    <row r="36" spans="1:9" x14ac:dyDescent="0.25">
      <c r="B36" s="105"/>
      <c r="C36" s="105"/>
      <c r="D36" s="105"/>
      <c r="E36" s="105"/>
    </row>
    <row r="37" spans="1:9" x14ac:dyDescent="0.25">
      <c r="A37" s="3">
        <v>5</v>
      </c>
      <c r="B37" s="178" t="s">
        <v>4</v>
      </c>
      <c r="C37" s="178"/>
      <c r="D37" s="178"/>
      <c r="E37" s="178"/>
    </row>
    <row r="38" spans="1:9" ht="25.5" customHeight="1" x14ac:dyDescent="0.25">
      <c r="B38" s="173" t="s">
        <v>121</v>
      </c>
      <c r="C38" s="173"/>
      <c r="D38" s="173"/>
      <c r="E38" s="173"/>
    </row>
    <row r="39" spans="1:9" x14ac:dyDescent="0.25">
      <c r="B39" s="105"/>
      <c r="C39" s="105"/>
      <c r="D39" s="105"/>
      <c r="E39" s="105"/>
    </row>
    <row r="40" spans="1:9" x14ac:dyDescent="0.25">
      <c r="A40" s="3">
        <v>6</v>
      </c>
      <c r="B40" s="174" t="s">
        <v>93</v>
      </c>
      <c r="C40" s="174"/>
      <c r="D40" s="174"/>
      <c r="E40" s="174"/>
    </row>
    <row r="41" spans="1:9" ht="26.5" customHeight="1" x14ac:dyDescent="0.25">
      <c r="B41" s="162" t="s">
        <v>122</v>
      </c>
      <c r="C41" s="162"/>
      <c r="D41" s="162"/>
      <c r="E41" s="162"/>
    </row>
    <row r="43" spans="1:9" ht="13" customHeight="1" x14ac:dyDescent="0.25">
      <c r="B43" s="160" t="s">
        <v>108</v>
      </c>
      <c r="C43" s="160"/>
      <c r="D43" s="160"/>
      <c r="E43" s="160"/>
      <c r="F43" s="160"/>
      <c r="G43" s="13"/>
      <c r="H43" s="85"/>
      <c r="I43" s="85"/>
    </row>
    <row r="44" spans="1:9" ht="13" customHeight="1" x14ac:dyDescent="0.25">
      <c r="B44" s="80"/>
      <c r="C44" s="80"/>
      <c r="D44" s="80"/>
      <c r="E44" s="80"/>
      <c r="F44" s="80"/>
      <c r="G44" s="13"/>
      <c r="H44" s="13"/>
      <c r="I44" s="13"/>
    </row>
    <row r="45" spans="1:9" ht="13" x14ac:dyDescent="0.25">
      <c r="B45" s="10"/>
      <c r="C45" s="92" t="s">
        <v>0</v>
      </c>
      <c r="D45" s="64" t="s">
        <v>17</v>
      </c>
      <c r="E45" s="64" t="s">
        <v>42</v>
      </c>
      <c r="G45" s="42"/>
      <c r="H45" s="77"/>
      <c r="I45" s="50"/>
    </row>
    <row r="46" spans="1:9" ht="13" x14ac:dyDescent="0.25">
      <c r="A46" s="106" t="s">
        <v>15</v>
      </c>
      <c r="B46" s="158" t="s">
        <v>100</v>
      </c>
      <c r="C46" s="158"/>
      <c r="D46" s="158"/>
      <c r="E46" s="158"/>
      <c r="G46" s="13"/>
      <c r="H46" s="171"/>
      <c r="I46" s="171"/>
    </row>
    <row r="47" spans="1:9" ht="12.5" customHeight="1" x14ac:dyDescent="0.25">
      <c r="A47" s="106"/>
      <c r="B47" s="10"/>
      <c r="C47" s="93"/>
      <c r="D47" s="10"/>
      <c r="E47" s="10"/>
      <c r="G47" s="13"/>
      <c r="H47" s="86"/>
      <c r="I47" s="86"/>
    </row>
    <row r="48" spans="1:9" ht="13" x14ac:dyDescent="0.25">
      <c r="A48" s="99"/>
      <c r="B48" s="56" t="s">
        <v>67</v>
      </c>
      <c r="C48" s="94">
        <v>8.4865596145391464E-3</v>
      </c>
      <c r="D48" s="67">
        <v>3.5663340240716934E-2</v>
      </c>
      <c r="E48" s="67">
        <v>2.3939061909914017E-2</v>
      </c>
      <c r="G48" s="13"/>
      <c r="H48" s="86"/>
      <c r="I48" s="86"/>
    </row>
    <row r="49" spans="1:15" x14ac:dyDescent="0.25">
      <c r="A49" s="99"/>
      <c r="B49" s="25" t="s">
        <v>123</v>
      </c>
      <c r="C49" s="95">
        <v>0</v>
      </c>
      <c r="D49" s="63">
        <v>2.3775598965585232E-3</v>
      </c>
      <c r="E49" s="57">
        <v>0</v>
      </c>
      <c r="G49" s="13"/>
      <c r="H49" s="50"/>
      <c r="I49" s="74"/>
    </row>
    <row r="50" spans="1:15" x14ac:dyDescent="0.25">
      <c r="A50" s="99"/>
      <c r="B50" s="25" t="s">
        <v>124</v>
      </c>
      <c r="C50" s="95">
        <v>0</v>
      </c>
      <c r="D50" s="63">
        <v>9.5101998886093497E-4</v>
      </c>
      <c r="E50" s="57">
        <v>0</v>
      </c>
      <c r="G50" s="13"/>
      <c r="H50" s="77"/>
      <c r="I50" s="50"/>
    </row>
    <row r="51" spans="1:15" x14ac:dyDescent="0.25">
      <c r="A51" s="99"/>
      <c r="B51" s="25" t="s">
        <v>125</v>
      </c>
      <c r="C51" s="96">
        <v>1.4144299784675241E-3</v>
      </c>
      <c r="D51" s="61">
        <v>9.5101998886093497E-4</v>
      </c>
      <c r="E51" s="61">
        <v>2.7202998171560466E-4</v>
      </c>
      <c r="G51" s="13"/>
      <c r="H51" s="171"/>
      <c r="I51" s="171"/>
    </row>
    <row r="52" spans="1:15" ht="12.5" customHeight="1" x14ac:dyDescent="0.25">
      <c r="A52" s="99"/>
      <c r="B52" s="25" t="s">
        <v>126</v>
      </c>
      <c r="C52" s="95">
        <v>0</v>
      </c>
      <c r="D52" s="57">
        <v>0</v>
      </c>
      <c r="E52" s="63">
        <v>5.4407003335654736E-4</v>
      </c>
      <c r="G52" s="13"/>
      <c r="H52" s="86"/>
      <c r="I52" s="86"/>
    </row>
    <row r="53" spans="1:15" x14ac:dyDescent="0.25">
      <c r="A53" s="99"/>
      <c r="B53" s="25" t="s">
        <v>127</v>
      </c>
      <c r="C53" s="95">
        <v>0</v>
      </c>
      <c r="D53" s="57">
        <v>0</v>
      </c>
      <c r="E53" s="58">
        <v>1.9042399944737554E-3</v>
      </c>
      <c r="G53" s="50"/>
      <c r="H53" s="86"/>
      <c r="I53" s="86"/>
      <c r="J53" s="50"/>
      <c r="K53" s="50"/>
      <c r="L53" s="50"/>
      <c r="M53" s="50"/>
      <c r="N53" s="50"/>
      <c r="O53" s="50"/>
    </row>
    <row r="54" spans="1:15" ht="12.5" customHeight="1" x14ac:dyDescent="0.25">
      <c r="A54" s="99"/>
      <c r="B54" s="25" t="s">
        <v>128</v>
      </c>
      <c r="C54" s="95">
        <v>0</v>
      </c>
      <c r="D54" s="57">
        <v>0</v>
      </c>
      <c r="E54" s="62">
        <v>2.7202998171560466E-4</v>
      </c>
      <c r="G54" s="50"/>
      <c r="H54" s="81"/>
      <c r="I54" s="81"/>
      <c r="J54" s="50"/>
      <c r="K54" s="50"/>
      <c r="L54" s="50"/>
      <c r="M54" s="50"/>
      <c r="N54" s="50"/>
      <c r="O54" s="50"/>
    </row>
    <row r="55" spans="1:15" x14ac:dyDescent="0.25">
      <c r="A55" s="99"/>
      <c r="B55" s="25" t="s">
        <v>129</v>
      </c>
      <c r="C55" s="95">
        <v>0</v>
      </c>
      <c r="D55" s="57">
        <v>0</v>
      </c>
      <c r="E55" s="62">
        <v>1.0881400667130947E-3</v>
      </c>
      <c r="G55" s="50"/>
      <c r="H55" s="81"/>
      <c r="I55" s="81"/>
      <c r="J55" s="50"/>
      <c r="K55" s="50"/>
      <c r="L55" s="50"/>
      <c r="M55" s="50"/>
      <c r="N55" s="50"/>
      <c r="O55" s="50"/>
    </row>
    <row r="56" spans="1:15" x14ac:dyDescent="0.25">
      <c r="A56" s="99"/>
      <c r="B56" s="25" t="s">
        <v>130</v>
      </c>
      <c r="C56" s="95">
        <v>0</v>
      </c>
      <c r="D56" s="57">
        <v>0</v>
      </c>
      <c r="E56" s="63">
        <v>5.4407003335654736E-4</v>
      </c>
      <c r="G56" s="50"/>
      <c r="H56" s="50"/>
      <c r="I56" s="74"/>
      <c r="J56" s="50"/>
      <c r="K56" s="50"/>
      <c r="L56" s="49"/>
      <c r="M56" s="49"/>
      <c r="N56" s="49"/>
      <c r="O56" s="49"/>
    </row>
    <row r="57" spans="1:15" x14ac:dyDescent="0.25">
      <c r="A57" s="99"/>
      <c r="B57" s="25" t="s">
        <v>131</v>
      </c>
      <c r="C57" s="95">
        <v>0</v>
      </c>
      <c r="D57" s="57">
        <v>0</v>
      </c>
      <c r="E57" s="63">
        <v>2.7202998171560466E-4</v>
      </c>
      <c r="G57" s="50"/>
      <c r="H57" s="77"/>
      <c r="I57" s="50"/>
      <c r="J57" s="50"/>
      <c r="K57" s="50"/>
      <c r="L57" s="49"/>
      <c r="M57" s="49"/>
      <c r="N57" s="49"/>
      <c r="O57" s="49"/>
    </row>
    <row r="58" spans="1:15" x14ac:dyDescent="0.25">
      <c r="A58" s="99"/>
      <c r="B58" s="25" t="s">
        <v>132</v>
      </c>
      <c r="C58" s="95">
        <v>0</v>
      </c>
      <c r="D58" s="63">
        <v>1.4265300706028938E-3</v>
      </c>
      <c r="E58" s="57">
        <v>0</v>
      </c>
      <c r="G58" s="50"/>
      <c r="H58" s="171"/>
      <c r="I58" s="171"/>
      <c r="J58" s="50"/>
      <c r="K58" s="50"/>
      <c r="L58" s="49"/>
      <c r="M58" s="49"/>
      <c r="N58" s="49"/>
      <c r="O58" s="49"/>
    </row>
    <row r="59" spans="1:15" ht="12.5" customHeight="1" x14ac:dyDescent="0.25">
      <c r="A59" s="99"/>
      <c r="B59" s="25" t="s">
        <v>133</v>
      </c>
      <c r="C59" s="97">
        <v>1.4144299784675241E-3</v>
      </c>
      <c r="D59" s="57">
        <v>0</v>
      </c>
      <c r="E59" s="57">
        <v>0</v>
      </c>
      <c r="G59" s="50"/>
      <c r="H59" s="82"/>
      <c r="I59" s="82"/>
      <c r="J59" s="50"/>
      <c r="K59" s="50"/>
      <c r="L59" s="49"/>
      <c r="M59" s="49"/>
      <c r="N59" s="49"/>
      <c r="O59" s="49"/>
    </row>
    <row r="60" spans="1:15" x14ac:dyDescent="0.25">
      <c r="A60" s="99"/>
      <c r="B60" s="25" t="s">
        <v>88</v>
      </c>
      <c r="C60" s="95">
        <v>0</v>
      </c>
      <c r="D60" s="57">
        <v>0</v>
      </c>
      <c r="E60" s="62">
        <v>1.0881400667130947E-3</v>
      </c>
      <c r="G60" s="50"/>
      <c r="H60" s="82"/>
      <c r="I60" s="82"/>
      <c r="J60" s="50"/>
      <c r="K60" s="50"/>
      <c r="L60" s="49"/>
      <c r="M60" s="49"/>
      <c r="N60" s="49"/>
      <c r="O60" s="49"/>
    </row>
    <row r="61" spans="1:15" ht="12.5" customHeight="1" x14ac:dyDescent="0.25">
      <c r="A61" s="99"/>
      <c r="B61" s="25" t="s">
        <v>89</v>
      </c>
      <c r="C61" s="95">
        <v>0</v>
      </c>
      <c r="D61" s="59">
        <v>2.3775598965585232E-3</v>
      </c>
      <c r="E61" s="59">
        <v>5.4407003335654736E-4</v>
      </c>
      <c r="G61" s="50"/>
      <c r="H61" s="83"/>
      <c r="I61" s="83"/>
      <c r="J61" s="50"/>
      <c r="K61" s="50"/>
      <c r="L61" s="49"/>
      <c r="M61" s="49"/>
      <c r="N61" s="49"/>
      <c r="O61" s="49"/>
    </row>
    <row r="62" spans="1:15" x14ac:dyDescent="0.25">
      <c r="A62" s="99"/>
      <c r="B62" s="25" t="s">
        <v>90</v>
      </c>
      <c r="C62" s="95">
        <v>0</v>
      </c>
      <c r="D62" s="57">
        <v>0</v>
      </c>
      <c r="E62" s="62">
        <v>8.1610004417598248E-4</v>
      </c>
      <c r="G62" s="50"/>
      <c r="H62" s="83"/>
      <c r="I62" s="83"/>
      <c r="J62" s="50"/>
      <c r="K62" s="50"/>
      <c r="L62" s="49"/>
      <c r="M62" s="49"/>
      <c r="N62" s="49"/>
      <c r="O62" s="49"/>
    </row>
    <row r="63" spans="1:15" x14ac:dyDescent="0.25">
      <c r="A63" s="99"/>
      <c r="B63" s="25" t="s">
        <v>91</v>
      </c>
      <c r="C63" s="95">
        <v>0</v>
      </c>
      <c r="D63" s="59">
        <v>9.5101998886093497E-4</v>
      </c>
      <c r="E63" s="59">
        <v>2.7203499339520931E-3</v>
      </c>
      <c r="G63" s="50"/>
      <c r="H63" s="13"/>
      <c r="I63" s="50"/>
      <c r="J63" s="50"/>
      <c r="K63" s="50"/>
      <c r="L63" s="49"/>
      <c r="M63" s="49"/>
      <c r="N63" s="49"/>
      <c r="O63" s="49"/>
    </row>
    <row r="64" spans="1:15" ht="13" x14ac:dyDescent="0.25">
      <c r="A64" s="99"/>
      <c r="B64" s="25" t="s">
        <v>92</v>
      </c>
      <c r="C64" s="95">
        <v>0</v>
      </c>
      <c r="D64" s="57">
        <v>0</v>
      </c>
      <c r="E64" s="62">
        <v>2.7202998171560466E-4</v>
      </c>
      <c r="G64" s="50"/>
      <c r="H64" s="172"/>
      <c r="I64" s="172"/>
      <c r="J64" s="50"/>
      <c r="K64" s="50"/>
      <c r="L64" s="49"/>
      <c r="M64" s="49"/>
      <c r="N64" s="49"/>
      <c r="O64" s="49"/>
    </row>
    <row r="65" spans="1:15" x14ac:dyDescent="0.25">
      <c r="A65" s="99"/>
      <c r="B65" s="25" t="s">
        <v>134</v>
      </c>
      <c r="C65" s="95">
        <v>0</v>
      </c>
      <c r="D65" s="58">
        <v>2.8530699200928211E-3</v>
      </c>
      <c r="E65" s="57">
        <v>0</v>
      </c>
      <c r="G65" s="50"/>
      <c r="H65" s="76"/>
      <c r="I65" s="50"/>
      <c r="J65" s="50"/>
      <c r="K65" s="50"/>
      <c r="L65" s="49"/>
      <c r="M65" s="49"/>
      <c r="N65" s="49"/>
      <c r="O65" s="49"/>
    </row>
    <row r="66" spans="1:15" x14ac:dyDescent="0.25">
      <c r="A66" s="99"/>
      <c r="B66" s="25" t="s">
        <v>135</v>
      </c>
      <c r="C66" s="95">
        <v>0</v>
      </c>
      <c r="D66" s="57">
        <v>0</v>
      </c>
      <c r="E66" s="62">
        <v>2.7203499339520931E-3</v>
      </c>
      <c r="G66" s="50"/>
      <c r="H66" s="77"/>
      <c r="I66" s="50"/>
      <c r="J66" s="49"/>
      <c r="K66" s="49"/>
      <c r="L66" s="49"/>
      <c r="M66" s="49"/>
      <c r="N66" s="49"/>
      <c r="O66" s="49"/>
    </row>
    <row r="67" spans="1:15" x14ac:dyDescent="0.25">
      <c r="A67" s="99"/>
      <c r="B67" s="25" t="s">
        <v>136</v>
      </c>
      <c r="C67" s="95">
        <v>0</v>
      </c>
      <c r="D67" s="62">
        <v>2.8530699200928211E-3</v>
      </c>
      <c r="E67" s="57">
        <v>0</v>
      </c>
      <c r="G67" s="50"/>
      <c r="H67" s="164"/>
      <c r="I67" s="164"/>
      <c r="J67" s="49"/>
      <c r="K67" s="49"/>
      <c r="L67" s="49"/>
      <c r="M67" s="49"/>
      <c r="N67" s="49"/>
      <c r="O67" s="49"/>
    </row>
    <row r="68" spans="1:15" x14ac:dyDescent="0.25">
      <c r="A68" s="99"/>
      <c r="B68" s="25" t="s">
        <v>137</v>
      </c>
      <c r="C68" s="95">
        <v>0</v>
      </c>
      <c r="D68" s="63">
        <v>9.5101998886093497E-4</v>
      </c>
      <c r="E68" s="57">
        <v>0</v>
      </c>
      <c r="G68" s="50"/>
      <c r="H68" s="13"/>
      <c r="I68" s="13"/>
      <c r="J68" s="49"/>
      <c r="K68" s="49"/>
      <c r="L68" s="49"/>
      <c r="M68" s="49"/>
      <c r="N68" s="49"/>
      <c r="O68" s="49"/>
    </row>
    <row r="69" spans="1:15" x14ac:dyDescent="0.25">
      <c r="A69" s="99"/>
      <c r="B69" s="25" t="s">
        <v>138</v>
      </c>
      <c r="C69" s="95">
        <v>0</v>
      </c>
      <c r="D69" s="63">
        <v>4.7550999443046749E-4</v>
      </c>
      <c r="E69" s="57">
        <v>0</v>
      </c>
      <c r="G69" s="50"/>
      <c r="H69" s="77"/>
      <c r="I69" s="76"/>
      <c r="J69" s="49"/>
      <c r="K69" s="49"/>
      <c r="L69" s="49"/>
      <c r="M69" s="49"/>
      <c r="N69" s="49"/>
      <c r="O69" s="49"/>
    </row>
    <row r="70" spans="1:15" x14ac:dyDescent="0.25">
      <c r="A70" s="99"/>
      <c r="B70" s="25" t="s">
        <v>139</v>
      </c>
      <c r="C70" s="95">
        <v>0</v>
      </c>
      <c r="D70" s="57">
        <v>0</v>
      </c>
      <c r="E70" s="58">
        <v>2.7202998171560466E-4</v>
      </c>
      <c r="G70" s="50"/>
      <c r="H70" s="164"/>
      <c r="I70" s="164"/>
      <c r="J70" s="49"/>
      <c r="K70" s="49"/>
      <c r="L70" s="49"/>
      <c r="M70" s="49"/>
      <c r="N70" s="49"/>
      <c r="O70" s="49"/>
    </row>
    <row r="71" spans="1:15" x14ac:dyDescent="0.25">
      <c r="A71" s="99"/>
      <c r="B71" s="25" t="s">
        <v>140</v>
      </c>
      <c r="C71" s="95">
        <v>0</v>
      </c>
      <c r="D71" s="57">
        <v>0</v>
      </c>
      <c r="E71" s="58">
        <v>1.360169961117208E-3</v>
      </c>
      <c r="G71" s="13"/>
      <c r="H71" s="13"/>
      <c r="I71" s="13"/>
    </row>
    <row r="72" spans="1:15" ht="15.5" customHeight="1" x14ac:dyDescent="0.25">
      <c r="A72" s="99"/>
      <c r="B72" s="25" t="s">
        <v>141</v>
      </c>
      <c r="C72" s="95">
        <v>0</v>
      </c>
      <c r="D72" s="57">
        <v>0</v>
      </c>
      <c r="E72" s="62">
        <v>2.7202998171560466E-4</v>
      </c>
      <c r="G72" s="13"/>
      <c r="H72" s="77"/>
      <c r="I72" s="87"/>
    </row>
    <row r="73" spans="1:15" ht="13.5" customHeight="1" x14ac:dyDescent="0.25">
      <c r="A73" s="99"/>
      <c r="B73" s="25" t="s">
        <v>142</v>
      </c>
      <c r="C73" s="97">
        <v>5.6577096693217754E-3</v>
      </c>
      <c r="D73" s="57">
        <v>0</v>
      </c>
      <c r="E73" s="57">
        <v>0</v>
      </c>
      <c r="G73" s="13"/>
      <c r="H73" s="82"/>
      <c r="I73" s="82"/>
    </row>
    <row r="74" spans="1:15" x14ac:dyDescent="0.25">
      <c r="A74" s="99"/>
      <c r="B74" s="25" t="s">
        <v>143</v>
      </c>
      <c r="C74" s="95">
        <v>0</v>
      </c>
      <c r="D74" s="59">
        <v>9.5101998886093497E-4</v>
      </c>
      <c r="E74" s="59">
        <v>2.7202998171560466E-4</v>
      </c>
      <c r="G74" s="50"/>
      <c r="H74" s="82"/>
      <c r="I74" s="82"/>
      <c r="J74" s="49"/>
      <c r="K74" s="49"/>
      <c r="L74" s="49"/>
      <c r="M74" s="49"/>
      <c r="N74" s="49"/>
      <c r="O74" s="49"/>
    </row>
    <row r="75" spans="1:15" x14ac:dyDescent="0.25">
      <c r="A75" s="99"/>
      <c r="B75" s="25" t="s">
        <v>144</v>
      </c>
      <c r="C75" s="95">
        <v>0</v>
      </c>
      <c r="D75" s="57">
        <v>0</v>
      </c>
      <c r="E75" s="58">
        <v>8.1610004417598248E-4</v>
      </c>
      <c r="G75" s="50"/>
      <c r="H75" s="82"/>
      <c r="I75" s="82"/>
      <c r="J75" s="49"/>
      <c r="K75" s="49"/>
      <c r="L75" s="49"/>
      <c r="M75" s="49"/>
      <c r="N75" s="49"/>
      <c r="O75" s="49"/>
    </row>
    <row r="76" spans="1:15" x14ac:dyDescent="0.25">
      <c r="A76" s="99"/>
      <c r="B76" s="25" t="s">
        <v>145</v>
      </c>
      <c r="C76" s="95">
        <v>0</v>
      </c>
      <c r="D76" s="59">
        <v>9.5101998886093497E-4</v>
      </c>
      <c r="E76" s="59">
        <v>2.7202998171560466E-4</v>
      </c>
      <c r="G76" s="50"/>
      <c r="H76" s="13"/>
      <c r="I76" s="13"/>
      <c r="J76" s="49"/>
      <c r="K76" s="49"/>
      <c r="L76" s="49"/>
      <c r="M76" s="49"/>
      <c r="N76" s="49"/>
      <c r="O76" s="49"/>
    </row>
    <row r="77" spans="1:15" x14ac:dyDescent="0.25">
      <c r="A77" s="99"/>
      <c r="B77" s="25" t="s">
        <v>146</v>
      </c>
      <c r="C77" s="95">
        <v>0</v>
      </c>
      <c r="D77" s="57">
        <v>0</v>
      </c>
      <c r="E77" s="63">
        <v>5.4407003335654736E-4</v>
      </c>
      <c r="G77" s="50"/>
      <c r="H77" s="77"/>
      <c r="I77" s="88"/>
      <c r="J77" s="75"/>
      <c r="K77" s="75"/>
      <c r="L77" s="75"/>
      <c r="M77" s="75"/>
      <c r="N77" s="75"/>
      <c r="O77" s="75"/>
    </row>
    <row r="78" spans="1:15" ht="12.5" customHeight="1" x14ac:dyDescent="0.25">
      <c r="A78" s="99"/>
      <c r="B78" s="25" t="s">
        <v>147</v>
      </c>
      <c r="C78" s="95">
        <v>0</v>
      </c>
      <c r="D78" s="57">
        <v>0</v>
      </c>
      <c r="E78" s="63">
        <v>1.6322099836543202E-3</v>
      </c>
      <c r="G78" s="50"/>
      <c r="H78" s="82"/>
      <c r="I78" s="82"/>
      <c r="J78" s="75"/>
      <c r="K78" s="75"/>
      <c r="L78" s="75"/>
      <c r="M78" s="75"/>
      <c r="N78" s="75"/>
      <c r="O78" s="75"/>
    </row>
    <row r="79" spans="1:15" x14ac:dyDescent="0.25">
      <c r="A79" s="99"/>
      <c r="B79" s="25" t="s">
        <v>148</v>
      </c>
      <c r="C79" s="95">
        <v>0</v>
      </c>
      <c r="D79" s="59">
        <v>6.6571598872542381E-3</v>
      </c>
      <c r="E79" s="59">
        <v>1.9042399944737554E-3</v>
      </c>
      <c r="G79" s="50"/>
      <c r="H79" s="82"/>
      <c r="I79" s="82"/>
      <c r="J79" s="75"/>
      <c r="K79" s="75"/>
      <c r="L79" s="75"/>
      <c r="M79" s="75"/>
      <c r="N79" s="75"/>
      <c r="O79" s="75"/>
    </row>
    <row r="80" spans="1:15" ht="15" customHeight="1" x14ac:dyDescent="0.25">
      <c r="A80" s="99"/>
      <c r="B80" s="25" t="s">
        <v>149</v>
      </c>
      <c r="C80" s="95">
        <v>0</v>
      </c>
      <c r="D80" s="58">
        <v>4.7550999443046749E-4</v>
      </c>
      <c r="E80" s="57">
        <v>0</v>
      </c>
      <c r="G80" s="50"/>
      <c r="H80" s="82"/>
      <c r="I80" s="82"/>
      <c r="J80" s="50"/>
      <c r="K80" s="50"/>
      <c r="L80" s="50"/>
      <c r="M80" s="50"/>
      <c r="N80" s="50"/>
      <c r="O80" s="50"/>
    </row>
    <row r="81" spans="1:9" x14ac:dyDescent="0.25">
      <c r="A81" s="99"/>
      <c r="B81" s="25" t="s">
        <v>150</v>
      </c>
      <c r="C81" s="95">
        <v>0</v>
      </c>
      <c r="D81" s="59">
        <v>1.4265300706028938E-3</v>
      </c>
      <c r="E81" s="59">
        <v>2.7202998171560466E-4</v>
      </c>
      <c r="G81" s="13"/>
      <c r="H81" s="13"/>
      <c r="I81" s="13"/>
    </row>
    <row r="82" spans="1:9" x14ac:dyDescent="0.25">
      <c r="A82" s="99"/>
      <c r="B82" s="25" t="s">
        <v>151</v>
      </c>
      <c r="C82" s="95">
        <v>0</v>
      </c>
      <c r="D82" s="58">
        <v>1.4265300706028938E-3</v>
      </c>
      <c r="E82" s="57">
        <v>0</v>
      </c>
      <c r="G82" s="13"/>
      <c r="H82" s="77"/>
      <c r="I82" s="50"/>
    </row>
    <row r="83" spans="1:9" ht="12.5" customHeight="1" x14ac:dyDescent="0.25">
      <c r="A83" s="99"/>
      <c r="B83" s="25" t="s">
        <v>152</v>
      </c>
      <c r="C83" s="95">
        <v>0</v>
      </c>
      <c r="D83" s="63">
        <v>2.8530699200928211E-3</v>
      </c>
      <c r="E83" s="57">
        <v>0</v>
      </c>
      <c r="G83" s="13"/>
      <c r="H83" s="82"/>
      <c r="I83" s="82"/>
    </row>
    <row r="84" spans="1:9" x14ac:dyDescent="0.25">
      <c r="A84" s="99"/>
      <c r="B84" s="25" t="s">
        <v>153</v>
      </c>
      <c r="C84" s="95">
        <v>0</v>
      </c>
      <c r="D84" s="57">
        <v>0</v>
      </c>
      <c r="E84" s="58">
        <v>2.7202998171560466E-4</v>
      </c>
      <c r="G84" s="13"/>
      <c r="H84" s="82"/>
      <c r="I84" s="82"/>
    </row>
    <row r="85" spans="1:9" x14ac:dyDescent="0.25">
      <c r="A85" s="99"/>
      <c r="B85" s="25" t="s">
        <v>154</v>
      </c>
      <c r="C85" s="98">
        <v>1.4144299784675241E-3</v>
      </c>
      <c r="D85" s="57">
        <v>0</v>
      </c>
      <c r="E85" s="59">
        <v>5.4407003335654736E-4</v>
      </c>
      <c r="H85" s="84"/>
      <c r="I85" s="82"/>
    </row>
    <row r="86" spans="1:9" x14ac:dyDescent="0.25">
      <c r="A86" s="99"/>
      <c r="B86" s="25" t="s">
        <v>155</v>
      </c>
      <c r="C86" s="95">
        <v>0</v>
      </c>
      <c r="D86" s="57">
        <v>0</v>
      </c>
      <c r="E86" s="63">
        <v>2.7202998171560466E-4</v>
      </c>
      <c r="I86" s="13"/>
    </row>
    <row r="87" spans="1:9" x14ac:dyDescent="0.25">
      <c r="A87" s="99"/>
      <c r="B87" s="25" t="s">
        <v>156</v>
      </c>
      <c r="C87" s="95">
        <v>0</v>
      </c>
      <c r="D87" s="57">
        <v>0</v>
      </c>
      <c r="E87" s="62">
        <v>1.9042399944737554E-3</v>
      </c>
      <c r="H87" s="77"/>
      <c r="I87" s="50"/>
    </row>
    <row r="88" spans="1:9" ht="12.5" customHeight="1" x14ac:dyDescent="0.25">
      <c r="A88" s="99"/>
      <c r="B88" s="25" t="s">
        <v>157</v>
      </c>
      <c r="C88" s="95">
        <v>0</v>
      </c>
      <c r="D88" s="58">
        <v>4.7550999443046749E-4</v>
      </c>
      <c r="E88" s="57">
        <v>0</v>
      </c>
      <c r="H88" s="83"/>
      <c r="I88" s="83"/>
    </row>
    <row r="89" spans="1:9" x14ac:dyDescent="0.25">
      <c r="A89" s="99"/>
      <c r="B89" s="25" t="s">
        <v>158</v>
      </c>
      <c r="C89" s="95">
        <v>0</v>
      </c>
      <c r="D89" s="58">
        <v>2.3775598965585232E-3</v>
      </c>
      <c r="E89" s="57">
        <v>0</v>
      </c>
      <c r="H89" s="83"/>
      <c r="I89" s="83"/>
    </row>
    <row r="90" spans="1:9" x14ac:dyDescent="0.25">
      <c r="A90" s="99"/>
      <c r="B90" s="25" t="s">
        <v>159</v>
      </c>
      <c r="C90" s="95">
        <v>0</v>
      </c>
      <c r="D90" s="63">
        <v>4.7550999443046749E-4</v>
      </c>
      <c r="E90" s="57">
        <v>0</v>
      </c>
      <c r="H90" s="83"/>
      <c r="I90" s="83"/>
    </row>
    <row r="91" spans="1:9" x14ac:dyDescent="0.25">
      <c r="A91" s="99"/>
      <c r="B91" s="25" t="s">
        <v>160</v>
      </c>
      <c r="C91" s="95">
        <v>0</v>
      </c>
      <c r="D91" s="63">
        <v>1.9020399777218699E-3</v>
      </c>
      <c r="E91" s="57">
        <v>0</v>
      </c>
    </row>
    <row r="92" spans="1:9" x14ac:dyDescent="0.25">
      <c r="A92" s="99"/>
      <c r="B92" s="25" t="s">
        <v>161</v>
      </c>
      <c r="C92" s="95">
        <v>0</v>
      </c>
      <c r="D92" s="57">
        <v>0</v>
      </c>
      <c r="E92" s="63">
        <v>2.7202998171560466E-4</v>
      </c>
    </row>
    <row r="93" spans="1:9" x14ac:dyDescent="0.25">
      <c r="A93" s="99"/>
      <c r="B93" s="25" t="s">
        <v>162</v>
      </c>
      <c r="C93" s="95">
        <v>0</v>
      </c>
      <c r="D93" s="57">
        <v>0</v>
      </c>
      <c r="E93" s="63">
        <v>5.4407003335654736E-4</v>
      </c>
    </row>
    <row r="94" spans="1:9" x14ac:dyDescent="0.25">
      <c r="A94" s="99"/>
      <c r="B94" s="25" t="s">
        <v>163</v>
      </c>
      <c r="C94" s="95">
        <v>0</v>
      </c>
      <c r="D94" s="63">
        <v>4.7550999443046749E-4</v>
      </c>
      <c r="E94" s="57">
        <v>0</v>
      </c>
    </row>
    <row r="95" spans="1:9" x14ac:dyDescent="0.25">
      <c r="A95" s="99"/>
      <c r="B95" s="25"/>
      <c r="C95" s="99"/>
      <c r="D95" s="55"/>
      <c r="E95" s="55"/>
    </row>
    <row r="96" spans="1:9" ht="13" x14ac:dyDescent="0.25">
      <c r="A96" s="106"/>
      <c r="B96" s="64" t="s">
        <v>41</v>
      </c>
      <c r="C96" s="100">
        <v>0</v>
      </c>
      <c r="D96" s="65">
        <v>8.5591999813914299E-3</v>
      </c>
      <c r="E96" s="52">
        <v>0</v>
      </c>
    </row>
    <row r="97" spans="1:5" ht="13" x14ac:dyDescent="0.25">
      <c r="A97" s="99"/>
      <c r="B97" s="56"/>
      <c r="C97" s="95"/>
      <c r="D97" s="57"/>
      <c r="E97" s="57"/>
    </row>
    <row r="98" spans="1:5" ht="13" x14ac:dyDescent="0.25">
      <c r="A98" s="99"/>
      <c r="B98" s="56" t="s">
        <v>43</v>
      </c>
      <c r="C98" s="96">
        <v>7.072139997035265E-3</v>
      </c>
      <c r="D98" s="61">
        <v>9.5101998886093497E-4</v>
      </c>
      <c r="E98" s="61">
        <v>1.9314469769597054E-2</v>
      </c>
    </row>
    <row r="99" spans="1:5" x14ac:dyDescent="0.25">
      <c r="A99" s="99"/>
      <c r="B99" s="25" t="s">
        <v>164</v>
      </c>
      <c r="C99" s="95">
        <v>0</v>
      </c>
      <c r="D99" s="57">
        <v>0</v>
      </c>
      <c r="E99" s="63">
        <v>6.528839934617281E-3</v>
      </c>
    </row>
    <row r="100" spans="1:5" x14ac:dyDescent="0.25">
      <c r="A100" s="99"/>
      <c r="B100" s="25" t="s">
        <v>165</v>
      </c>
      <c r="C100" s="98">
        <v>2.828849945217371E-3</v>
      </c>
      <c r="D100" s="57">
        <v>0</v>
      </c>
      <c r="E100" s="59">
        <v>2.7202998171560466E-4</v>
      </c>
    </row>
    <row r="101" spans="1:5" x14ac:dyDescent="0.25">
      <c r="A101" s="99"/>
      <c r="B101" s="25" t="s">
        <v>166</v>
      </c>
      <c r="C101" s="95">
        <v>0</v>
      </c>
      <c r="D101" s="57">
        <v>0</v>
      </c>
      <c r="E101" s="63">
        <v>1.6322099836543202E-3</v>
      </c>
    </row>
    <row r="102" spans="1:5" x14ac:dyDescent="0.25">
      <c r="A102" s="99"/>
      <c r="B102" s="25" t="s">
        <v>167</v>
      </c>
      <c r="C102" s="96">
        <v>4.2432798072695732E-3</v>
      </c>
      <c r="D102" s="61">
        <v>4.7550999443046749E-4</v>
      </c>
      <c r="E102" s="61">
        <v>1.360169961117208E-3</v>
      </c>
    </row>
    <row r="103" spans="1:5" x14ac:dyDescent="0.25">
      <c r="A103" s="99"/>
      <c r="B103" s="25" t="s">
        <v>168</v>
      </c>
      <c r="C103" s="95">
        <v>0</v>
      </c>
      <c r="D103" s="57">
        <v>0</v>
      </c>
      <c r="E103" s="63">
        <v>4.6245898120105267E-3</v>
      </c>
    </row>
    <row r="104" spans="1:5" x14ac:dyDescent="0.25">
      <c r="A104" s="99"/>
      <c r="B104" s="25" t="s">
        <v>169</v>
      </c>
      <c r="C104" s="95">
        <v>0</v>
      </c>
      <c r="D104" s="57">
        <v>0</v>
      </c>
      <c r="E104" s="63">
        <v>3.8084900006651878E-3</v>
      </c>
    </row>
    <row r="105" spans="1:5" x14ac:dyDescent="0.25">
      <c r="A105" s="99"/>
      <c r="B105" s="25"/>
      <c r="C105" s="99"/>
      <c r="D105" s="55"/>
      <c r="E105" s="55"/>
    </row>
    <row r="106" spans="1:5" ht="13" x14ac:dyDescent="0.25">
      <c r="A106" s="99"/>
      <c r="B106" s="56" t="s">
        <v>44</v>
      </c>
      <c r="C106" s="95">
        <v>0</v>
      </c>
      <c r="D106" s="59">
        <v>4.7551100142300129E-3</v>
      </c>
      <c r="E106" s="59">
        <v>3.1828068196773529E-2</v>
      </c>
    </row>
    <row r="107" spans="1:5" x14ac:dyDescent="0.25">
      <c r="A107" s="99"/>
      <c r="B107" s="25" t="s">
        <v>170</v>
      </c>
      <c r="C107" s="95">
        <v>0</v>
      </c>
      <c r="D107" s="59">
        <v>1.4265300706028938E-3</v>
      </c>
      <c r="E107" s="59">
        <v>1.0881400667130947E-3</v>
      </c>
    </row>
    <row r="108" spans="1:5" x14ac:dyDescent="0.25">
      <c r="A108" s="99"/>
      <c r="B108" s="25" t="s">
        <v>171</v>
      </c>
      <c r="C108" s="95">
        <v>0</v>
      </c>
      <c r="D108" s="57">
        <v>0</v>
      </c>
      <c r="E108" s="58">
        <v>2.7202998171560466E-4</v>
      </c>
    </row>
    <row r="109" spans="1:5" x14ac:dyDescent="0.25">
      <c r="A109" s="99"/>
      <c r="B109" s="25" t="s">
        <v>172</v>
      </c>
      <c r="C109" s="95">
        <v>0</v>
      </c>
      <c r="D109" s="57">
        <v>0</v>
      </c>
      <c r="E109" s="58">
        <v>4.080520011484623E-3</v>
      </c>
    </row>
    <row r="110" spans="1:5" x14ac:dyDescent="0.25">
      <c r="A110" s="99"/>
      <c r="B110" s="25" t="s">
        <v>173</v>
      </c>
      <c r="C110" s="95">
        <v>0</v>
      </c>
      <c r="D110" s="57">
        <v>0</v>
      </c>
      <c r="E110" s="58">
        <v>1.0881400667130947E-3</v>
      </c>
    </row>
    <row r="111" spans="1:5" x14ac:dyDescent="0.25">
      <c r="A111" s="99"/>
      <c r="B111" s="25" t="s">
        <v>174</v>
      </c>
      <c r="C111" s="95">
        <v>0</v>
      </c>
      <c r="D111" s="57">
        <v>0</v>
      </c>
      <c r="E111" s="58">
        <v>2.7202998171560466E-4</v>
      </c>
    </row>
    <row r="112" spans="1:5" x14ac:dyDescent="0.25">
      <c r="A112" s="99"/>
      <c r="B112" s="25" t="s">
        <v>175</v>
      </c>
      <c r="C112" s="95">
        <v>0</v>
      </c>
      <c r="D112" s="57">
        <v>0</v>
      </c>
      <c r="E112" s="58">
        <v>1.0881400667130947E-3</v>
      </c>
    </row>
    <row r="113" spans="1:5" x14ac:dyDescent="0.25">
      <c r="A113" s="99"/>
      <c r="B113" s="25" t="s">
        <v>176</v>
      </c>
      <c r="C113" s="95">
        <v>0</v>
      </c>
      <c r="D113" s="57">
        <v>0</v>
      </c>
      <c r="E113" s="58">
        <v>5.4407003335654736E-4</v>
      </c>
    </row>
    <row r="114" spans="1:5" x14ac:dyDescent="0.25">
      <c r="A114" s="99"/>
      <c r="B114" s="25" t="s">
        <v>177</v>
      </c>
      <c r="C114" s="95">
        <v>0</v>
      </c>
      <c r="D114" s="59">
        <v>9.5101998886093497E-4</v>
      </c>
      <c r="E114" s="59">
        <v>5.7127303443849087E-3</v>
      </c>
    </row>
    <row r="115" spans="1:5" x14ac:dyDescent="0.25">
      <c r="A115" s="99"/>
      <c r="B115" s="25" t="s">
        <v>178</v>
      </c>
      <c r="C115" s="95">
        <v>0</v>
      </c>
      <c r="D115" s="57">
        <v>0</v>
      </c>
      <c r="E115" s="58">
        <v>1.6322099836543202E-3</v>
      </c>
    </row>
    <row r="116" spans="1:5" x14ac:dyDescent="0.25">
      <c r="A116" s="99"/>
      <c r="B116" s="25" t="s">
        <v>179</v>
      </c>
      <c r="C116" s="95">
        <v>0</v>
      </c>
      <c r="D116" s="59">
        <v>4.7550999443046749E-4</v>
      </c>
      <c r="E116" s="59">
        <v>5.4407003335654736E-4</v>
      </c>
    </row>
    <row r="117" spans="1:5" x14ac:dyDescent="0.25">
      <c r="A117" s="99"/>
      <c r="B117" s="25" t="s">
        <v>180</v>
      </c>
      <c r="C117" s="95">
        <v>0</v>
      </c>
      <c r="D117" s="57">
        <v>0</v>
      </c>
      <c r="E117" s="58">
        <v>2.7203499339520931E-3</v>
      </c>
    </row>
    <row r="118" spans="1:5" x14ac:dyDescent="0.25">
      <c r="A118" s="99"/>
      <c r="B118" s="25" t="s">
        <v>181</v>
      </c>
      <c r="C118" s="95">
        <v>0</v>
      </c>
      <c r="D118" s="57">
        <v>0</v>
      </c>
      <c r="E118" s="58">
        <v>3.8084900006651878E-3</v>
      </c>
    </row>
    <row r="119" spans="1:5" x14ac:dyDescent="0.25">
      <c r="A119" s="99"/>
      <c r="B119" s="25" t="s">
        <v>182</v>
      </c>
      <c r="C119" s="95">
        <v>0</v>
      </c>
      <c r="D119" s="57">
        <v>0</v>
      </c>
      <c r="E119" s="58">
        <v>2.7202998171560466E-4</v>
      </c>
    </row>
    <row r="120" spans="1:5" x14ac:dyDescent="0.25">
      <c r="A120" s="99"/>
      <c r="B120" s="25" t="s">
        <v>183</v>
      </c>
      <c r="C120" s="95">
        <v>0</v>
      </c>
      <c r="D120" s="57">
        <v>0</v>
      </c>
      <c r="E120" s="58">
        <v>2.7202998171560466E-4</v>
      </c>
    </row>
    <row r="121" spans="1:5" x14ac:dyDescent="0.25">
      <c r="A121" s="99"/>
      <c r="B121" s="25" t="s">
        <v>184</v>
      </c>
      <c r="C121" s="95">
        <v>0</v>
      </c>
      <c r="D121" s="57">
        <v>0</v>
      </c>
      <c r="E121" s="58">
        <v>5.4407003335654736E-4</v>
      </c>
    </row>
    <row r="122" spans="1:5" x14ac:dyDescent="0.25">
      <c r="A122" s="99"/>
      <c r="B122" s="25" t="s">
        <v>185</v>
      </c>
      <c r="C122" s="95">
        <v>0</v>
      </c>
      <c r="D122" s="57">
        <v>0</v>
      </c>
      <c r="E122" s="58">
        <v>2.9923799447715282E-3</v>
      </c>
    </row>
    <row r="123" spans="1:5" x14ac:dyDescent="0.25">
      <c r="A123" s="99"/>
      <c r="B123" s="25" t="s">
        <v>186</v>
      </c>
      <c r="C123" s="95">
        <v>0</v>
      </c>
      <c r="D123" s="57">
        <v>0</v>
      </c>
      <c r="E123" s="58">
        <v>3.8084900006651878E-3</v>
      </c>
    </row>
    <row r="124" spans="1:5" x14ac:dyDescent="0.25">
      <c r="A124" s="99"/>
      <c r="B124" s="25" t="s">
        <v>187</v>
      </c>
      <c r="C124" s="95">
        <v>0</v>
      </c>
      <c r="D124" s="63">
        <v>1.9020399777218699E-3</v>
      </c>
      <c r="E124" s="57">
        <v>0</v>
      </c>
    </row>
    <row r="125" spans="1:5" x14ac:dyDescent="0.25">
      <c r="A125" s="99"/>
      <c r="B125" s="25" t="s">
        <v>188</v>
      </c>
      <c r="C125" s="95">
        <v>0</v>
      </c>
      <c r="D125" s="57">
        <v>0</v>
      </c>
      <c r="E125" s="58">
        <v>2.1762801334261894E-3</v>
      </c>
    </row>
    <row r="126" spans="1:5" x14ac:dyDescent="0.25">
      <c r="A126" s="99"/>
      <c r="B126" s="25" t="s">
        <v>189</v>
      </c>
      <c r="C126" s="95">
        <v>0</v>
      </c>
      <c r="D126" s="57">
        <v>0</v>
      </c>
      <c r="E126" s="58">
        <v>5.4407003335654736E-4</v>
      </c>
    </row>
    <row r="127" spans="1:5" x14ac:dyDescent="0.25">
      <c r="A127" s="99"/>
      <c r="B127" s="25"/>
      <c r="C127" s="99"/>
      <c r="D127" s="55"/>
      <c r="E127" s="55"/>
    </row>
    <row r="128" spans="1:5" ht="13" x14ac:dyDescent="0.25">
      <c r="A128" s="99"/>
      <c r="B128" s="56" t="s">
        <v>45</v>
      </c>
      <c r="C128" s="94">
        <v>9.900989942252636E-3</v>
      </c>
      <c r="D128" s="67">
        <v>8.083689957857132E-3</v>
      </c>
      <c r="E128" s="67">
        <v>3.8084900006651878E-3</v>
      </c>
    </row>
    <row r="129" spans="1:5" x14ac:dyDescent="0.25">
      <c r="A129" s="99"/>
      <c r="B129" s="25" t="s">
        <v>190</v>
      </c>
      <c r="C129" s="101">
        <v>1.4144299784675241E-3</v>
      </c>
      <c r="D129" s="57">
        <v>0</v>
      </c>
      <c r="E129" s="57">
        <v>0</v>
      </c>
    </row>
    <row r="130" spans="1:5" x14ac:dyDescent="0.25">
      <c r="A130" s="99"/>
      <c r="B130" s="25" t="s">
        <v>191</v>
      </c>
      <c r="C130" s="95">
        <v>0</v>
      </c>
      <c r="D130" s="59">
        <v>1.4265300706028938E-3</v>
      </c>
      <c r="E130" s="59">
        <v>2.7202998171560466E-4</v>
      </c>
    </row>
    <row r="131" spans="1:5" x14ac:dyDescent="0.25">
      <c r="A131" s="99"/>
      <c r="B131" s="25" t="s">
        <v>192</v>
      </c>
      <c r="C131" s="94">
        <v>4.2432798072695732E-3</v>
      </c>
      <c r="D131" s="67">
        <v>1.4265300706028938E-3</v>
      </c>
      <c r="E131" s="57">
        <v>0</v>
      </c>
    </row>
    <row r="132" spans="1:5" x14ac:dyDescent="0.25">
      <c r="A132" s="99"/>
      <c r="B132" s="25" t="s">
        <v>193</v>
      </c>
      <c r="C132" s="95">
        <v>0</v>
      </c>
      <c r="D132" s="67">
        <v>1.9020399777218699E-3</v>
      </c>
      <c r="E132" s="67">
        <v>5.4407003335654736E-4</v>
      </c>
    </row>
    <row r="133" spans="1:5" x14ac:dyDescent="0.25">
      <c r="A133" s="99"/>
      <c r="B133" s="25" t="s">
        <v>194</v>
      </c>
      <c r="C133" s="95">
        <v>0</v>
      </c>
      <c r="D133" s="57">
        <v>0</v>
      </c>
      <c r="E133" s="62">
        <v>8.1610004417598248E-4</v>
      </c>
    </row>
    <row r="134" spans="1:5" x14ac:dyDescent="0.25">
      <c r="A134" s="99"/>
      <c r="B134" s="25" t="s">
        <v>195</v>
      </c>
      <c r="C134" s="95">
        <v>0</v>
      </c>
      <c r="D134" s="59">
        <v>9.5101998886093497E-4</v>
      </c>
      <c r="E134" s="59">
        <v>1.0881400667130947E-3</v>
      </c>
    </row>
    <row r="135" spans="1:5" x14ac:dyDescent="0.25">
      <c r="A135" s="99"/>
      <c r="B135" s="25" t="s">
        <v>196</v>
      </c>
      <c r="C135" s="96">
        <v>4.2432798072695732E-3</v>
      </c>
      <c r="D135" s="61">
        <v>2.3775598965585232E-3</v>
      </c>
      <c r="E135" s="61">
        <v>1.0881400667130947E-3</v>
      </c>
    </row>
    <row r="136" spans="1:5" x14ac:dyDescent="0.25">
      <c r="A136" s="99"/>
      <c r="B136" s="25"/>
      <c r="C136" s="99"/>
      <c r="D136" s="55"/>
      <c r="E136" s="55"/>
    </row>
    <row r="137" spans="1:5" ht="13" x14ac:dyDescent="0.25">
      <c r="A137" s="99"/>
      <c r="B137" s="56" t="s">
        <v>8</v>
      </c>
      <c r="C137" s="94">
        <v>4.2432807385921478E-2</v>
      </c>
      <c r="D137" s="67">
        <v>5.1355209201574326E-2</v>
      </c>
      <c r="E137" s="67">
        <v>2.7747549116611481E-2</v>
      </c>
    </row>
    <row r="138" spans="1:5" x14ac:dyDescent="0.25">
      <c r="A138" s="99"/>
      <c r="B138" s="25" t="s">
        <v>197</v>
      </c>
      <c r="C138" s="94">
        <v>2.828849945217371E-3</v>
      </c>
      <c r="D138" s="67">
        <v>7.1326703764498234E-3</v>
      </c>
      <c r="E138" s="57">
        <v>0</v>
      </c>
    </row>
    <row r="139" spans="1:5" x14ac:dyDescent="0.25">
      <c r="A139" s="99"/>
      <c r="B139" s="25" t="s">
        <v>198</v>
      </c>
      <c r="C139" s="95">
        <v>0</v>
      </c>
      <c r="D139" s="57">
        <v>0</v>
      </c>
      <c r="E139" s="63">
        <v>1.0881400667130947E-3</v>
      </c>
    </row>
    <row r="140" spans="1:5" x14ac:dyDescent="0.25">
      <c r="A140" s="99"/>
      <c r="B140" s="25" t="s">
        <v>199</v>
      </c>
      <c r="C140" s="95">
        <v>0</v>
      </c>
      <c r="D140" s="59">
        <v>4.7551100142300129E-3</v>
      </c>
      <c r="E140" s="59">
        <v>2.7202998171560466E-4</v>
      </c>
    </row>
    <row r="141" spans="1:5" x14ac:dyDescent="0.25">
      <c r="A141" s="99"/>
      <c r="B141" s="25" t="s">
        <v>200</v>
      </c>
      <c r="C141" s="95">
        <v>0</v>
      </c>
      <c r="D141" s="62">
        <v>4.7550999443046749E-4</v>
      </c>
      <c r="E141" s="57">
        <v>0</v>
      </c>
    </row>
    <row r="142" spans="1:5" x14ac:dyDescent="0.25">
      <c r="A142" s="99"/>
      <c r="B142" s="25" t="s">
        <v>201</v>
      </c>
      <c r="C142" s="95">
        <v>0</v>
      </c>
      <c r="D142" s="62">
        <v>4.7550999443046749E-4</v>
      </c>
      <c r="E142" s="57">
        <v>0</v>
      </c>
    </row>
    <row r="143" spans="1:5" x14ac:dyDescent="0.25">
      <c r="A143" s="99"/>
      <c r="B143" s="25" t="s">
        <v>202</v>
      </c>
      <c r="C143" s="95">
        <v>0</v>
      </c>
      <c r="D143" s="57">
        <v>0</v>
      </c>
      <c r="E143" s="62">
        <v>1.0881400667130947E-3</v>
      </c>
    </row>
    <row r="144" spans="1:5" x14ac:dyDescent="0.25">
      <c r="A144" s="99"/>
      <c r="B144" s="25" t="s">
        <v>203</v>
      </c>
      <c r="C144" s="94">
        <v>4.2432798072695732E-3</v>
      </c>
      <c r="D144" s="67">
        <v>5.7061300612986088E-3</v>
      </c>
      <c r="E144" s="67">
        <v>2.7203499339520931E-3</v>
      </c>
    </row>
    <row r="145" spans="1:5" x14ac:dyDescent="0.25">
      <c r="A145" s="99"/>
      <c r="B145" s="25" t="s">
        <v>204</v>
      </c>
      <c r="C145" s="96">
        <v>4.2432798072695732E-3</v>
      </c>
      <c r="D145" s="61">
        <v>3.804089967161417E-3</v>
      </c>
      <c r="E145" s="61">
        <v>1.0881400667130947E-3</v>
      </c>
    </row>
    <row r="146" spans="1:5" x14ac:dyDescent="0.25">
      <c r="A146" s="99"/>
      <c r="B146" s="25" t="s">
        <v>205</v>
      </c>
      <c r="C146" s="96">
        <v>4.2432798072695732E-3</v>
      </c>
      <c r="D146" s="61">
        <v>9.5101998886093497E-4</v>
      </c>
      <c r="E146" s="61">
        <v>1.360169961117208E-3</v>
      </c>
    </row>
    <row r="147" spans="1:5" x14ac:dyDescent="0.25">
      <c r="A147" s="99"/>
      <c r="B147" s="25" t="s">
        <v>206</v>
      </c>
      <c r="C147" s="96">
        <v>5.6577096693217754E-3</v>
      </c>
      <c r="D147" s="61">
        <v>1.9020399777218699E-3</v>
      </c>
      <c r="E147" s="61">
        <v>3.2644199673086405E-3</v>
      </c>
    </row>
    <row r="148" spans="1:5" x14ac:dyDescent="0.25">
      <c r="A148" s="99"/>
      <c r="B148" s="25" t="s">
        <v>207</v>
      </c>
      <c r="C148" s="98">
        <v>2.828849945217371E-3</v>
      </c>
      <c r="D148" s="57">
        <v>0</v>
      </c>
      <c r="E148" s="59">
        <v>5.4407003335654736E-4</v>
      </c>
    </row>
    <row r="149" spans="1:5" x14ac:dyDescent="0.25">
      <c r="A149" s="99"/>
      <c r="B149" s="25" t="s">
        <v>208</v>
      </c>
      <c r="C149" s="95">
        <v>0</v>
      </c>
      <c r="D149" s="58">
        <v>4.7550999443046749E-4</v>
      </c>
      <c r="E149" s="57">
        <v>0</v>
      </c>
    </row>
    <row r="150" spans="1:5" x14ac:dyDescent="0.25">
      <c r="A150" s="99"/>
      <c r="B150" s="25" t="s">
        <v>209</v>
      </c>
      <c r="C150" s="95">
        <v>0</v>
      </c>
      <c r="D150" s="67">
        <v>3.3285799436271191E-3</v>
      </c>
      <c r="E150" s="67">
        <v>4.6245898120105267E-3</v>
      </c>
    </row>
    <row r="151" spans="1:5" x14ac:dyDescent="0.25">
      <c r="A151" s="99"/>
      <c r="B151" s="25" t="s">
        <v>210</v>
      </c>
      <c r="C151" s="95">
        <v>0</v>
      </c>
      <c r="D151" s="57">
        <v>0</v>
      </c>
      <c r="E151" s="62">
        <v>1.0881400667130947E-3</v>
      </c>
    </row>
    <row r="152" spans="1:5" x14ac:dyDescent="0.25">
      <c r="A152" s="99"/>
      <c r="B152" s="25" t="s">
        <v>211</v>
      </c>
      <c r="C152" s="95">
        <v>0</v>
      </c>
      <c r="D152" s="57">
        <v>0</v>
      </c>
      <c r="E152" s="58">
        <v>1.6322099836543202E-3</v>
      </c>
    </row>
    <row r="153" spans="1:5" x14ac:dyDescent="0.25">
      <c r="A153" s="99"/>
      <c r="B153" s="25" t="s">
        <v>212</v>
      </c>
      <c r="C153" s="95">
        <v>0</v>
      </c>
      <c r="D153" s="57">
        <v>0</v>
      </c>
      <c r="E153" s="62">
        <v>8.1610004417598248E-4</v>
      </c>
    </row>
    <row r="154" spans="1:5" x14ac:dyDescent="0.25">
      <c r="A154" s="99"/>
      <c r="B154" s="25" t="s">
        <v>213</v>
      </c>
      <c r="C154" s="96">
        <v>2.1216409280896187E-2</v>
      </c>
      <c r="D154" s="61">
        <v>2.33000498265028E-2</v>
      </c>
      <c r="E154" s="61">
        <v>6.528839934617281E-3</v>
      </c>
    </row>
    <row r="155" spans="1:5" x14ac:dyDescent="0.25">
      <c r="A155" s="99"/>
      <c r="B155" s="25" t="s">
        <v>214</v>
      </c>
      <c r="C155" s="95">
        <v>0</v>
      </c>
      <c r="D155" s="63">
        <v>4.7550999443046749E-4</v>
      </c>
      <c r="E155" s="57">
        <v>0</v>
      </c>
    </row>
    <row r="156" spans="1:5" x14ac:dyDescent="0.25">
      <c r="A156" s="99"/>
      <c r="B156" s="25" t="s">
        <v>215</v>
      </c>
      <c r="C156" s="95">
        <v>0</v>
      </c>
      <c r="D156" s="57">
        <v>0</v>
      </c>
      <c r="E156" s="63">
        <v>1.6322099836543202E-3</v>
      </c>
    </row>
    <row r="157" spans="1:5" x14ac:dyDescent="0.25">
      <c r="A157" s="99"/>
      <c r="B157" s="25" t="s">
        <v>216</v>
      </c>
      <c r="C157" s="95">
        <v>0</v>
      </c>
      <c r="D157" s="59">
        <v>1.9020399777218699E-3</v>
      </c>
      <c r="E157" s="59">
        <v>2.7202998171560466E-4</v>
      </c>
    </row>
    <row r="158" spans="1:5" x14ac:dyDescent="0.25">
      <c r="A158" s="106"/>
      <c r="B158" s="38"/>
      <c r="C158" s="102"/>
      <c r="D158" s="38"/>
      <c r="E158" s="38"/>
    </row>
    <row r="159" spans="1:5" ht="13" x14ac:dyDescent="0.25">
      <c r="A159" s="106" t="s">
        <v>15</v>
      </c>
      <c r="B159" s="158" t="s">
        <v>24</v>
      </c>
      <c r="C159" s="158"/>
      <c r="D159" s="158"/>
      <c r="E159" s="158"/>
    </row>
    <row r="160" spans="1:5" x14ac:dyDescent="0.25">
      <c r="A160" s="106"/>
      <c r="B160" s="38"/>
      <c r="C160" s="102"/>
      <c r="D160" s="38"/>
      <c r="E160" s="38"/>
    </row>
    <row r="161" spans="1:5" ht="13" x14ac:dyDescent="0.25">
      <c r="A161" s="106"/>
      <c r="B161" s="64" t="s">
        <v>43</v>
      </c>
      <c r="C161" s="103">
        <v>7.072139997035265E-3</v>
      </c>
      <c r="D161" s="51">
        <v>9.5101998886093497E-4</v>
      </c>
      <c r="E161" s="51">
        <v>1.9314469769597054E-2</v>
      </c>
    </row>
    <row r="162" spans="1:5" ht="13" x14ac:dyDescent="0.25">
      <c r="A162" s="106"/>
      <c r="B162" s="64" t="s">
        <v>46</v>
      </c>
      <c r="C162" s="100">
        <v>0</v>
      </c>
      <c r="D162" s="53">
        <v>4.279599990695715E-3</v>
      </c>
      <c r="E162" s="53">
        <v>1.0881390422582626E-2</v>
      </c>
    </row>
    <row r="163" spans="1:5" ht="13" x14ac:dyDescent="0.25">
      <c r="A163" s="106"/>
      <c r="B163" s="64" t="s">
        <v>47</v>
      </c>
      <c r="C163" s="100">
        <v>0</v>
      </c>
      <c r="D163" s="52">
        <v>0</v>
      </c>
      <c r="E163" s="66">
        <v>1.550598070025444E-2</v>
      </c>
    </row>
    <row r="164" spans="1:5" ht="13" x14ac:dyDescent="0.25">
      <c r="A164" s="106"/>
      <c r="B164" s="64" t="s">
        <v>48</v>
      </c>
      <c r="C164" s="100">
        <v>0</v>
      </c>
      <c r="D164" s="52">
        <v>0</v>
      </c>
      <c r="E164" s="66">
        <v>1.0337320156395435E-2</v>
      </c>
    </row>
    <row r="165" spans="1:5" ht="13" x14ac:dyDescent="0.25">
      <c r="A165" s="106"/>
      <c r="B165" s="64" t="s">
        <v>49</v>
      </c>
      <c r="C165" s="100">
        <v>0</v>
      </c>
      <c r="D165" s="52">
        <v>0</v>
      </c>
      <c r="E165" s="66">
        <v>3.5364499781280756E-3</v>
      </c>
    </row>
    <row r="166" spans="1:5" ht="13" x14ac:dyDescent="0.25">
      <c r="A166" s="106"/>
      <c r="B166" s="64" t="s">
        <v>50</v>
      </c>
      <c r="C166" s="100">
        <v>0</v>
      </c>
      <c r="D166" s="52">
        <v>0</v>
      </c>
      <c r="E166" s="66">
        <v>1.5233949758112431E-2</v>
      </c>
    </row>
    <row r="167" spans="1:5" ht="13" x14ac:dyDescent="0.25">
      <c r="A167" s="106"/>
      <c r="B167" s="64" t="s">
        <v>51</v>
      </c>
      <c r="C167" s="100">
        <v>0</v>
      </c>
      <c r="D167" s="53">
        <v>4.7550999443046749E-4</v>
      </c>
      <c r="E167" s="53">
        <v>1.468987949192524E-2</v>
      </c>
    </row>
    <row r="168" spans="1:5" ht="13" x14ac:dyDescent="0.25">
      <c r="A168" s="106"/>
      <c r="B168" s="64" t="s">
        <v>52</v>
      </c>
      <c r="C168" s="100">
        <v>0</v>
      </c>
      <c r="D168" s="52">
        <v>0</v>
      </c>
      <c r="E168" s="66">
        <v>9.2491796240210533E-3</v>
      </c>
    </row>
    <row r="169" spans="1:5" x14ac:dyDescent="0.25">
      <c r="A169" s="106"/>
      <c r="B169" s="10"/>
      <c r="C169" s="93"/>
      <c r="D169" s="10"/>
      <c r="E169" s="10"/>
    </row>
    <row r="170" spans="1:5" ht="13" x14ac:dyDescent="0.25">
      <c r="A170" s="106" t="s">
        <v>15</v>
      </c>
      <c r="B170" s="158" t="s">
        <v>102</v>
      </c>
      <c r="C170" s="158"/>
      <c r="D170" s="158"/>
      <c r="E170" s="158"/>
    </row>
    <row r="171" spans="1:5" x14ac:dyDescent="0.25">
      <c r="A171" s="106"/>
      <c r="B171" s="55"/>
      <c r="C171" s="99"/>
      <c r="D171" s="55"/>
      <c r="E171" s="55"/>
    </row>
    <row r="172" spans="1:5" ht="13" x14ac:dyDescent="0.25">
      <c r="A172" s="106"/>
      <c r="B172" s="56" t="s">
        <v>57</v>
      </c>
      <c r="C172" s="95">
        <v>0</v>
      </c>
      <c r="D172" s="58">
        <v>9.0347100049257278E-3</v>
      </c>
      <c r="E172" s="57">
        <v>0</v>
      </c>
    </row>
    <row r="173" spans="1:5" ht="13" x14ac:dyDescent="0.25">
      <c r="A173" s="106"/>
      <c r="B173" s="56" t="s">
        <v>53</v>
      </c>
      <c r="C173" s="95">
        <v>0</v>
      </c>
      <c r="D173" s="59">
        <v>2.8530668467283249E-2</v>
      </c>
      <c r="E173" s="59">
        <v>8.1610004417598248E-4</v>
      </c>
    </row>
    <row r="174" spans="1:5" ht="12.5" customHeight="1" x14ac:dyDescent="0.25">
      <c r="A174" s="106"/>
      <c r="B174" s="56" t="s">
        <v>54</v>
      </c>
      <c r="C174" s="95">
        <v>0</v>
      </c>
      <c r="D174" s="59">
        <v>2.5677599012851715E-2</v>
      </c>
      <c r="E174" s="59">
        <v>2.7202998171560466E-4</v>
      </c>
    </row>
    <row r="175" spans="1:5" ht="12" customHeight="1" x14ac:dyDescent="0.25">
      <c r="A175" s="106"/>
      <c r="B175" s="56" t="s">
        <v>61</v>
      </c>
      <c r="C175" s="95">
        <v>0</v>
      </c>
      <c r="D175" s="59">
        <v>2.3775598965585232E-3</v>
      </c>
      <c r="E175" s="59">
        <v>2.7202998171560466E-4</v>
      </c>
    </row>
    <row r="176" spans="1:5" ht="13" x14ac:dyDescent="0.25">
      <c r="A176" s="106"/>
      <c r="B176" s="56" t="s">
        <v>62</v>
      </c>
      <c r="C176" s="95">
        <v>0</v>
      </c>
      <c r="D176" s="59">
        <v>1.4265300706028938E-3</v>
      </c>
      <c r="E176" s="59">
        <v>2.7202998171560466E-4</v>
      </c>
    </row>
    <row r="177" spans="1:9" ht="13" x14ac:dyDescent="0.25">
      <c r="A177" s="106"/>
      <c r="B177" s="56" t="s">
        <v>55</v>
      </c>
      <c r="C177" s="95">
        <v>0</v>
      </c>
      <c r="D177" s="58">
        <v>3.8040891289710999E-2</v>
      </c>
      <c r="E177" s="57">
        <v>0</v>
      </c>
    </row>
    <row r="178" spans="1:9" ht="13" x14ac:dyDescent="0.25">
      <c r="A178" s="106"/>
      <c r="B178" s="56" t="s">
        <v>56</v>
      </c>
      <c r="C178" s="95">
        <v>0</v>
      </c>
      <c r="D178" s="58">
        <v>1.6642890870571136E-2</v>
      </c>
      <c r="E178" s="57">
        <v>0</v>
      </c>
    </row>
    <row r="179" spans="1:9" ht="13" x14ac:dyDescent="0.25">
      <c r="A179" s="106"/>
      <c r="B179" s="56" t="s">
        <v>58</v>
      </c>
      <c r="C179" s="95">
        <v>0</v>
      </c>
      <c r="D179" s="58">
        <v>2.8530699200928211E-3</v>
      </c>
      <c r="E179" s="57">
        <v>0</v>
      </c>
    </row>
    <row r="180" spans="1:9" ht="13" x14ac:dyDescent="0.25">
      <c r="A180" s="106"/>
      <c r="B180" s="56" t="s">
        <v>59</v>
      </c>
      <c r="C180" s="95">
        <v>0</v>
      </c>
      <c r="D180" s="58">
        <v>5.2306200377643108E-3</v>
      </c>
      <c r="E180" s="57">
        <v>0</v>
      </c>
    </row>
    <row r="181" spans="1:9" ht="13" x14ac:dyDescent="0.25">
      <c r="A181" s="106"/>
      <c r="B181" s="56" t="s">
        <v>60</v>
      </c>
      <c r="C181" s="95">
        <v>0</v>
      </c>
      <c r="D181" s="58">
        <v>1.3789819553494453E-2</v>
      </c>
      <c r="E181" s="57">
        <v>0</v>
      </c>
    </row>
    <row r="182" spans="1:9" ht="13" x14ac:dyDescent="0.25">
      <c r="A182" s="106"/>
      <c r="B182" s="56"/>
      <c r="C182" s="95"/>
      <c r="D182" s="57"/>
      <c r="E182" s="57"/>
    </row>
    <row r="183" spans="1:9" ht="13" x14ac:dyDescent="0.25">
      <c r="A183" s="106" t="s">
        <v>15</v>
      </c>
      <c r="B183" s="156" t="s">
        <v>69</v>
      </c>
      <c r="C183" s="156"/>
      <c r="D183" s="156"/>
      <c r="E183" s="156"/>
    </row>
    <row r="184" spans="1:9" ht="13" x14ac:dyDescent="0.25">
      <c r="A184" s="106"/>
      <c r="B184" s="60"/>
      <c r="C184" s="95"/>
      <c r="D184" s="57"/>
      <c r="E184" s="57"/>
    </row>
    <row r="185" spans="1:9" ht="13" x14ac:dyDescent="0.25">
      <c r="A185" s="106"/>
      <c r="B185" s="56" t="s">
        <v>70</v>
      </c>
      <c r="C185" s="95">
        <v>0</v>
      </c>
      <c r="D185" s="58">
        <v>5.7061300612986088E-3</v>
      </c>
      <c r="E185" s="57">
        <v>0</v>
      </c>
    </row>
    <row r="186" spans="1:9" ht="13" x14ac:dyDescent="0.25">
      <c r="A186" s="106"/>
      <c r="B186" s="56" t="s">
        <v>71</v>
      </c>
      <c r="C186" s="98">
        <v>1.4144299784675241E-3</v>
      </c>
      <c r="D186" s="59">
        <v>7.1326703764498234E-3</v>
      </c>
      <c r="E186" s="57">
        <v>0</v>
      </c>
    </row>
    <row r="187" spans="1:9" ht="13" x14ac:dyDescent="0.25">
      <c r="A187" s="106"/>
      <c r="B187" s="56" t="s">
        <v>72</v>
      </c>
      <c r="C187" s="95">
        <v>0</v>
      </c>
      <c r="D187" s="58">
        <v>4.7550999443046749E-4</v>
      </c>
      <c r="E187" s="57">
        <v>0</v>
      </c>
    </row>
    <row r="188" spans="1:9" ht="13" x14ac:dyDescent="0.25">
      <c r="A188" s="106"/>
      <c r="B188" s="56" t="s">
        <v>73</v>
      </c>
      <c r="C188" s="95">
        <v>0</v>
      </c>
      <c r="D188" s="58">
        <v>9.0347100049257278E-3</v>
      </c>
      <c r="E188" s="57">
        <v>0</v>
      </c>
    </row>
    <row r="189" spans="1:9" ht="13" x14ac:dyDescent="0.25">
      <c r="A189" s="106"/>
      <c r="B189" s="56" t="s">
        <v>74</v>
      </c>
      <c r="C189" s="95">
        <v>0</v>
      </c>
      <c r="D189" s="58">
        <v>3.9467431604862213E-2</v>
      </c>
      <c r="E189" s="57">
        <v>0</v>
      </c>
    </row>
    <row r="190" spans="1:9" ht="13" x14ac:dyDescent="0.25">
      <c r="A190" s="106"/>
      <c r="B190" s="56" t="s">
        <v>75</v>
      </c>
      <c r="C190" s="95">
        <v>0</v>
      </c>
      <c r="D190" s="58">
        <v>3.3285799436271191E-3</v>
      </c>
      <c r="E190" s="57">
        <v>0</v>
      </c>
    </row>
    <row r="191" spans="1:9" x14ac:dyDescent="0.25">
      <c r="A191" s="106"/>
      <c r="B191" s="55"/>
      <c r="C191" s="99"/>
      <c r="D191" s="55"/>
      <c r="E191" s="55"/>
      <c r="H191" s="13"/>
      <c r="I191" s="13"/>
    </row>
    <row r="192" spans="1:9" ht="13" x14ac:dyDescent="0.25">
      <c r="A192" s="106" t="s">
        <v>13</v>
      </c>
      <c r="B192" s="159" t="s">
        <v>18</v>
      </c>
      <c r="C192" s="159"/>
      <c r="D192" s="159"/>
      <c r="E192" s="159"/>
    </row>
    <row r="193" spans="1:9" ht="13" x14ac:dyDescent="0.25">
      <c r="A193" s="106"/>
      <c r="B193" s="60"/>
      <c r="C193" s="99"/>
      <c r="D193" s="55"/>
      <c r="E193" s="55"/>
    </row>
    <row r="194" spans="1:9" ht="13" x14ac:dyDescent="0.25">
      <c r="A194" s="106"/>
      <c r="B194" s="56" t="s">
        <v>63</v>
      </c>
      <c r="C194" s="95">
        <v>0</v>
      </c>
      <c r="D194" s="59">
        <v>4.612458124756813E-2</v>
      </c>
      <c r="E194" s="59">
        <v>2.4755170568823814E-2</v>
      </c>
    </row>
    <row r="195" spans="1:9" s="13" customFormat="1" ht="13" x14ac:dyDescent="0.25">
      <c r="A195" s="107"/>
      <c r="B195" s="56" t="s">
        <v>64</v>
      </c>
      <c r="C195" s="96">
        <v>1.4144299784675241E-3</v>
      </c>
      <c r="D195" s="61">
        <v>1.1887780390679836E-2</v>
      </c>
      <c r="E195" s="61">
        <v>3.8084900006651878E-3</v>
      </c>
      <c r="H195"/>
      <c r="I195"/>
    </row>
    <row r="196" spans="1:9" x14ac:dyDescent="0.25">
      <c r="A196" s="106"/>
      <c r="B196" s="55"/>
      <c r="C196" s="99"/>
      <c r="D196" s="55"/>
      <c r="E196" s="55"/>
    </row>
    <row r="197" spans="1:9" ht="13" x14ac:dyDescent="0.25">
      <c r="A197" s="106" t="s">
        <v>15</v>
      </c>
      <c r="B197" s="156" t="s">
        <v>86</v>
      </c>
      <c r="C197" s="156"/>
      <c r="D197" s="156"/>
      <c r="E197" s="156"/>
    </row>
    <row r="198" spans="1:9" x14ac:dyDescent="0.25">
      <c r="A198" s="106"/>
      <c r="B198" s="55"/>
      <c r="C198" s="99"/>
      <c r="D198" s="55"/>
      <c r="E198" s="55"/>
    </row>
    <row r="199" spans="1:9" x14ac:dyDescent="0.25">
      <c r="A199" s="106"/>
      <c r="B199" s="26" t="s">
        <v>217</v>
      </c>
      <c r="C199" s="98">
        <v>1.4144299784675241E-3</v>
      </c>
      <c r="D199" s="59">
        <v>1.4265300706028938E-3</v>
      </c>
      <c r="E199" s="57">
        <v>0</v>
      </c>
    </row>
    <row r="200" spans="1:9" x14ac:dyDescent="0.25">
      <c r="A200" s="106"/>
      <c r="B200" s="26" t="s">
        <v>218</v>
      </c>
      <c r="C200" s="95">
        <v>0</v>
      </c>
      <c r="D200" s="58">
        <v>4.7550999443046749E-4</v>
      </c>
      <c r="E200" s="57">
        <v>0</v>
      </c>
    </row>
    <row r="201" spans="1:9" x14ac:dyDescent="0.25">
      <c r="A201" s="106"/>
      <c r="B201" s="26" t="s">
        <v>219</v>
      </c>
      <c r="C201" s="95">
        <v>0</v>
      </c>
      <c r="D201" s="62">
        <v>7.608179934322834E-3</v>
      </c>
      <c r="E201" s="57">
        <v>0</v>
      </c>
    </row>
    <row r="202" spans="1:9" x14ac:dyDescent="0.25">
      <c r="A202" s="106"/>
      <c r="B202" s="26" t="s">
        <v>220</v>
      </c>
      <c r="C202" s="95">
        <v>0</v>
      </c>
      <c r="D202" s="62">
        <v>3.3285799436271191E-3</v>
      </c>
      <c r="E202" s="57">
        <v>0</v>
      </c>
    </row>
    <row r="203" spans="1:9" x14ac:dyDescent="0.25">
      <c r="A203" s="106"/>
      <c r="B203" s="26" t="s">
        <v>221</v>
      </c>
      <c r="C203" s="95">
        <v>0</v>
      </c>
      <c r="D203" s="58">
        <v>9.5101998886093497E-4</v>
      </c>
      <c r="E203" s="57">
        <v>0</v>
      </c>
    </row>
    <row r="204" spans="1:9" x14ac:dyDescent="0.25">
      <c r="A204" s="106"/>
      <c r="B204" s="26" t="s">
        <v>222</v>
      </c>
      <c r="C204" s="95">
        <v>0</v>
      </c>
      <c r="D204" s="63">
        <v>2.8530699200928211E-3</v>
      </c>
      <c r="E204" s="57">
        <v>0</v>
      </c>
    </row>
    <row r="205" spans="1:9" x14ac:dyDescent="0.25">
      <c r="A205" s="106"/>
      <c r="B205" s="26" t="s">
        <v>201</v>
      </c>
      <c r="C205" s="95">
        <v>0</v>
      </c>
      <c r="D205" s="62">
        <v>4.7550999443046749E-4</v>
      </c>
      <c r="E205" s="57">
        <v>0</v>
      </c>
    </row>
    <row r="206" spans="1:9" x14ac:dyDescent="0.25">
      <c r="A206" s="106"/>
      <c r="B206" s="26" t="s">
        <v>223</v>
      </c>
      <c r="C206" s="95">
        <v>0</v>
      </c>
      <c r="D206" s="62">
        <v>5.7061300612986088E-3</v>
      </c>
      <c r="E206" s="57">
        <v>0</v>
      </c>
    </row>
    <row r="207" spans="1:9" x14ac:dyDescent="0.25">
      <c r="A207" s="106"/>
      <c r="B207" s="26" t="s">
        <v>224</v>
      </c>
      <c r="C207" s="95">
        <v>0</v>
      </c>
      <c r="D207" s="63">
        <v>4.7550999443046749E-4</v>
      </c>
      <c r="E207" s="57">
        <v>0</v>
      </c>
    </row>
    <row r="208" spans="1:9" x14ac:dyDescent="0.25">
      <c r="A208" s="106"/>
      <c r="B208" s="26" t="s">
        <v>225</v>
      </c>
      <c r="C208" s="95">
        <v>0</v>
      </c>
      <c r="D208" s="62">
        <v>9.5101998886093497E-4</v>
      </c>
      <c r="E208" s="57">
        <v>0</v>
      </c>
    </row>
    <row r="209" spans="1:5" x14ac:dyDescent="0.25">
      <c r="A209" s="106"/>
      <c r="B209" s="26" t="s">
        <v>226</v>
      </c>
      <c r="C209" s="95">
        <v>0</v>
      </c>
      <c r="D209" s="58">
        <v>4.7550999443046749E-4</v>
      </c>
      <c r="E209" s="57">
        <v>0</v>
      </c>
    </row>
    <row r="210" spans="1:5" x14ac:dyDescent="0.25">
      <c r="A210" s="106"/>
      <c r="B210" s="26" t="s">
        <v>227</v>
      </c>
      <c r="C210" s="95">
        <v>0</v>
      </c>
      <c r="D210" s="58">
        <v>2.3775598965585232E-3</v>
      </c>
      <c r="E210" s="57">
        <v>0</v>
      </c>
    </row>
    <row r="211" spans="1:5" x14ac:dyDescent="0.25">
      <c r="A211" s="106"/>
      <c r="B211" s="55"/>
      <c r="C211" s="99"/>
      <c r="D211" s="55"/>
      <c r="E211" s="55"/>
    </row>
    <row r="212" spans="1:5" ht="13" x14ac:dyDescent="0.25">
      <c r="A212" s="106" t="s">
        <v>13</v>
      </c>
      <c r="B212" s="159" t="s">
        <v>26</v>
      </c>
      <c r="C212" s="159"/>
      <c r="D212" s="159"/>
      <c r="E212" s="159"/>
    </row>
    <row r="213" spans="1:5" x14ac:dyDescent="0.25">
      <c r="A213" s="106"/>
      <c r="B213" s="55"/>
      <c r="C213" s="99"/>
      <c r="D213" s="55"/>
      <c r="E213" s="55"/>
    </row>
    <row r="214" spans="1:5" ht="13" x14ac:dyDescent="0.25">
      <c r="A214" s="93"/>
      <c r="B214" s="56" t="s">
        <v>65</v>
      </c>
      <c r="C214" s="96">
        <v>0.10891089588403702</v>
      </c>
      <c r="D214" s="61">
        <v>4.7551100142300129E-3</v>
      </c>
      <c r="E214" s="61">
        <v>5.9847701340913773E-3</v>
      </c>
    </row>
    <row r="215" spans="1:5" ht="13" x14ac:dyDescent="0.25">
      <c r="A215" s="93"/>
      <c r="B215" s="56" t="s">
        <v>66</v>
      </c>
      <c r="C215" s="95">
        <v>0</v>
      </c>
      <c r="D215" s="57">
        <v>0</v>
      </c>
      <c r="E215" s="63">
        <v>1.5778020024299622E-2</v>
      </c>
    </row>
    <row r="216" spans="1:5" x14ac:dyDescent="0.25">
      <c r="A216" s="106"/>
      <c r="B216" s="55"/>
      <c r="C216" s="99"/>
      <c r="D216" s="55"/>
      <c r="E216" s="55"/>
    </row>
    <row r="217" spans="1:5" ht="13" x14ac:dyDescent="0.25">
      <c r="A217" s="106" t="s">
        <v>14</v>
      </c>
      <c r="B217" s="157" t="s">
        <v>19</v>
      </c>
      <c r="C217" s="157"/>
      <c r="D217" s="157"/>
      <c r="E217" s="157"/>
    </row>
    <row r="218" spans="1:5" x14ac:dyDescent="0.25">
      <c r="A218" s="106"/>
      <c r="B218" s="55"/>
      <c r="C218" s="99"/>
      <c r="D218" s="55"/>
      <c r="E218" s="55"/>
    </row>
    <row r="219" spans="1:5" x14ac:dyDescent="0.25">
      <c r="A219" s="106"/>
      <c r="B219" s="26" t="s">
        <v>228</v>
      </c>
      <c r="C219" s="95">
        <v>0</v>
      </c>
      <c r="D219" s="57">
        <v>0</v>
      </c>
      <c r="E219" s="63">
        <v>5.4407003335654736E-4</v>
      </c>
    </row>
    <row r="220" spans="1:5" x14ac:dyDescent="0.25">
      <c r="A220" s="106"/>
      <c r="B220" s="26" t="s">
        <v>229</v>
      </c>
      <c r="C220" s="95">
        <v>0</v>
      </c>
      <c r="D220" s="59">
        <v>4.7550999443046749E-4</v>
      </c>
      <c r="E220" s="59">
        <v>5.4407003335654736E-4</v>
      </c>
    </row>
    <row r="221" spans="1:5" x14ac:dyDescent="0.25">
      <c r="A221" s="106"/>
      <c r="B221" s="26" t="s">
        <v>230</v>
      </c>
      <c r="C221" s="95">
        <v>0</v>
      </c>
      <c r="D221" s="57">
        <v>0</v>
      </c>
      <c r="E221" s="63">
        <v>1.6322099836543202E-3</v>
      </c>
    </row>
    <row r="222" spans="1:5" x14ac:dyDescent="0.25">
      <c r="A222" s="106"/>
      <c r="B222" s="26" t="s">
        <v>231</v>
      </c>
      <c r="C222" s="95">
        <v>0</v>
      </c>
      <c r="D222" s="57">
        <v>0</v>
      </c>
      <c r="E222" s="63">
        <v>1.360169961117208E-3</v>
      </c>
    </row>
    <row r="223" spans="1:5" x14ac:dyDescent="0.25">
      <c r="A223" s="106"/>
      <c r="B223" s="26" t="s">
        <v>232</v>
      </c>
      <c r="C223" s="95">
        <v>0</v>
      </c>
      <c r="D223" s="59">
        <v>4.7550999443046749E-4</v>
      </c>
      <c r="E223" s="59">
        <v>8.1610004417598248E-4</v>
      </c>
    </row>
    <row r="224" spans="1:5" x14ac:dyDescent="0.25">
      <c r="A224" s="106"/>
      <c r="B224" s="26" t="s">
        <v>143</v>
      </c>
      <c r="C224" s="95">
        <v>0</v>
      </c>
      <c r="D224" s="59">
        <v>9.5101998886093497E-4</v>
      </c>
      <c r="E224" s="59">
        <v>2.7202998171560466E-4</v>
      </c>
    </row>
    <row r="225" spans="1:5" x14ac:dyDescent="0.25">
      <c r="A225" s="106"/>
      <c r="B225" s="26" t="s">
        <v>233</v>
      </c>
      <c r="C225" s="95">
        <v>0</v>
      </c>
      <c r="D225" s="63">
        <v>9.5101998886093497E-4</v>
      </c>
      <c r="E225" s="57">
        <v>0</v>
      </c>
    </row>
    <row r="226" spans="1:5" x14ac:dyDescent="0.25">
      <c r="A226" s="106"/>
      <c r="B226" s="26" t="s">
        <v>150</v>
      </c>
      <c r="C226" s="95">
        <v>0</v>
      </c>
      <c r="D226" s="59">
        <v>1.4265300706028938E-3</v>
      </c>
      <c r="E226" s="59">
        <v>2.7202998171560466E-4</v>
      </c>
    </row>
    <row r="227" spans="1:5" x14ac:dyDescent="0.25">
      <c r="A227" s="106"/>
      <c r="B227" s="26" t="s">
        <v>234</v>
      </c>
      <c r="C227" s="95">
        <v>0</v>
      </c>
      <c r="D227" s="59">
        <v>9.5101998886093497E-4</v>
      </c>
      <c r="E227" s="59">
        <v>2.7202998171560466E-4</v>
      </c>
    </row>
    <row r="228" spans="1:5" x14ac:dyDescent="0.25">
      <c r="A228" s="106"/>
      <c r="B228" s="26" t="s">
        <v>235</v>
      </c>
      <c r="C228" s="95">
        <v>0</v>
      </c>
      <c r="D228" s="59">
        <v>6.6571598872542381E-3</v>
      </c>
      <c r="E228" s="59">
        <v>2.7202998171560466E-4</v>
      </c>
    </row>
    <row r="229" spans="1:5" x14ac:dyDescent="0.25">
      <c r="A229" s="106"/>
      <c r="B229" s="26" t="s">
        <v>236</v>
      </c>
      <c r="C229" s="95">
        <v>0</v>
      </c>
      <c r="D229" s="57">
        <v>0</v>
      </c>
      <c r="E229" s="63">
        <v>8.1610004417598248E-4</v>
      </c>
    </row>
    <row r="230" spans="1:5" x14ac:dyDescent="0.25">
      <c r="A230" s="106"/>
      <c r="B230" s="26" t="s">
        <v>237</v>
      </c>
      <c r="C230" s="95">
        <v>0</v>
      </c>
      <c r="D230" s="57">
        <v>0</v>
      </c>
      <c r="E230" s="63">
        <v>8.1610004417598248E-4</v>
      </c>
    </row>
    <row r="231" spans="1:5" x14ac:dyDescent="0.25">
      <c r="A231" s="106"/>
      <c r="B231" s="26" t="s">
        <v>238</v>
      </c>
      <c r="C231" s="95">
        <v>0</v>
      </c>
      <c r="D231" s="59">
        <v>9.5101998886093497E-4</v>
      </c>
      <c r="E231" s="59">
        <v>5.4407003335654736E-4</v>
      </c>
    </row>
    <row r="232" spans="1:5" x14ac:dyDescent="0.25">
      <c r="A232" s="106"/>
      <c r="B232" s="26" t="s">
        <v>239</v>
      </c>
      <c r="C232" s="95">
        <v>0</v>
      </c>
      <c r="D232" s="59">
        <v>4.7550999443046749E-4</v>
      </c>
      <c r="E232" s="59">
        <v>2.7202998171560466E-4</v>
      </c>
    </row>
    <row r="233" spans="1:5" x14ac:dyDescent="0.25">
      <c r="A233" s="106"/>
      <c r="B233" s="26" t="s">
        <v>240</v>
      </c>
      <c r="C233" s="95">
        <v>0</v>
      </c>
      <c r="D233" s="59">
        <v>4.7550999443046749E-4</v>
      </c>
      <c r="E233" s="59">
        <v>8.1610004417598248E-4</v>
      </c>
    </row>
    <row r="234" spans="1:5" x14ac:dyDescent="0.25">
      <c r="A234" s="106"/>
      <c r="B234" s="26" t="s">
        <v>241</v>
      </c>
      <c r="C234" s="95">
        <v>0</v>
      </c>
      <c r="D234" s="57">
        <v>0</v>
      </c>
      <c r="E234" s="63">
        <v>2.7202998171560466E-4</v>
      </c>
    </row>
    <row r="235" spans="1:5" x14ac:dyDescent="0.25">
      <c r="A235" s="106"/>
      <c r="B235" s="26" t="s">
        <v>242</v>
      </c>
      <c r="C235" s="95">
        <v>0</v>
      </c>
      <c r="D235" s="63">
        <v>6.1816503293812275E-3</v>
      </c>
      <c r="E235" s="57">
        <v>0</v>
      </c>
    </row>
    <row r="236" spans="1:5" x14ac:dyDescent="0.25">
      <c r="A236" s="106"/>
      <c r="B236" s="26" t="s">
        <v>243</v>
      </c>
      <c r="C236" s="95">
        <v>0</v>
      </c>
      <c r="D236" s="57">
        <v>0</v>
      </c>
      <c r="E236" s="63">
        <v>2.7202998171560466E-4</v>
      </c>
    </row>
    <row r="237" spans="1:5" x14ac:dyDescent="0.25">
      <c r="A237" s="108"/>
      <c r="B237" s="26" t="s">
        <v>244</v>
      </c>
      <c r="C237" s="95">
        <v>0</v>
      </c>
      <c r="D237" s="57">
        <v>0</v>
      </c>
      <c r="E237" s="63">
        <v>2.7202998171560466E-4</v>
      </c>
    </row>
    <row r="238" spans="1:5" x14ac:dyDescent="0.25">
      <c r="A238" s="108"/>
      <c r="B238" s="26" t="s">
        <v>245</v>
      </c>
      <c r="C238" s="95">
        <v>0</v>
      </c>
      <c r="D238" s="57">
        <v>0</v>
      </c>
      <c r="E238" s="63">
        <v>8.1610004417598248E-4</v>
      </c>
    </row>
    <row r="239" spans="1:5" x14ac:dyDescent="0.25">
      <c r="A239" s="108"/>
      <c r="B239" s="26" t="s">
        <v>246</v>
      </c>
      <c r="C239" s="95">
        <v>0</v>
      </c>
      <c r="D239" s="57">
        <v>0</v>
      </c>
      <c r="E239" s="63">
        <v>3.8084900006651878E-3</v>
      </c>
    </row>
    <row r="240" spans="1:5" x14ac:dyDescent="0.25">
      <c r="A240" s="106"/>
      <c r="B240" s="55"/>
      <c r="C240" s="99"/>
      <c r="D240" s="55"/>
      <c r="E240" s="55"/>
    </row>
    <row r="241" spans="1:5" ht="13" x14ac:dyDescent="0.25">
      <c r="A241" s="106" t="s">
        <v>14</v>
      </c>
      <c r="B241" s="157" t="s">
        <v>11</v>
      </c>
      <c r="C241" s="157"/>
      <c r="D241" s="157"/>
      <c r="E241" s="157"/>
    </row>
    <row r="242" spans="1:5" x14ac:dyDescent="0.25">
      <c r="A242" s="106"/>
      <c r="B242" s="55"/>
      <c r="C242" s="99"/>
      <c r="D242" s="55"/>
      <c r="E242" s="55"/>
    </row>
    <row r="243" spans="1:5" x14ac:dyDescent="0.25">
      <c r="A243" s="106"/>
      <c r="B243" s="26" t="s">
        <v>247</v>
      </c>
      <c r="C243" s="95">
        <v>0</v>
      </c>
      <c r="D243" s="59">
        <v>4.7550999443046749E-4</v>
      </c>
      <c r="E243" s="59">
        <v>3.5364499781280756E-3</v>
      </c>
    </row>
    <row r="244" spans="1:5" x14ac:dyDescent="0.25">
      <c r="A244" s="106"/>
      <c r="B244" s="26" t="s">
        <v>248</v>
      </c>
      <c r="C244" s="95">
        <v>0</v>
      </c>
      <c r="D244" s="59">
        <v>3.3285799436271191E-3</v>
      </c>
      <c r="E244" s="59">
        <v>7.6169697567820549E-3</v>
      </c>
    </row>
    <row r="245" spans="1:5" x14ac:dyDescent="0.25">
      <c r="A245" s="106"/>
      <c r="B245" s="26" t="s">
        <v>249</v>
      </c>
      <c r="C245" s="95">
        <v>0</v>
      </c>
      <c r="D245" s="57">
        <v>0</v>
      </c>
      <c r="E245" s="58">
        <v>1.360169961117208E-3</v>
      </c>
    </row>
    <row r="246" spans="1:5" x14ac:dyDescent="0.25">
      <c r="A246" s="106"/>
      <c r="B246" s="26" t="s">
        <v>250</v>
      </c>
      <c r="C246" s="95">
        <v>0</v>
      </c>
      <c r="D246" s="58">
        <v>1.4265300706028938E-3</v>
      </c>
      <c r="E246" s="57">
        <v>0</v>
      </c>
    </row>
    <row r="247" spans="1:5" x14ac:dyDescent="0.25">
      <c r="A247" s="106"/>
      <c r="B247" s="26" t="s">
        <v>251</v>
      </c>
      <c r="C247" s="95">
        <v>0</v>
      </c>
      <c r="D247" s="57">
        <v>0</v>
      </c>
      <c r="E247" s="58">
        <v>1.9042399944737554E-3</v>
      </c>
    </row>
    <row r="248" spans="1:5" x14ac:dyDescent="0.25">
      <c r="A248" s="106"/>
      <c r="B248" s="26" t="s">
        <v>252</v>
      </c>
      <c r="C248" s="95">
        <v>0</v>
      </c>
      <c r="D248" s="59">
        <v>9.5101998886093497E-4</v>
      </c>
      <c r="E248" s="59">
        <v>1.6322099836543202E-3</v>
      </c>
    </row>
    <row r="249" spans="1:5" x14ac:dyDescent="0.25">
      <c r="A249" s="106"/>
      <c r="B249" s="26" t="s">
        <v>253</v>
      </c>
      <c r="C249" s="95">
        <v>0</v>
      </c>
      <c r="D249" s="57">
        <v>0</v>
      </c>
      <c r="E249" s="58">
        <v>5.4407003335654736E-4</v>
      </c>
    </row>
    <row r="250" spans="1:5" x14ac:dyDescent="0.25">
      <c r="A250" s="106"/>
      <c r="B250" s="26" t="s">
        <v>254</v>
      </c>
      <c r="C250" s="95">
        <v>0</v>
      </c>
      <c r="D250" s="57">
        <v>0</v>
      </c>
      <c r="E250" s="58">
        <v>1.0881400667130947E-3</v>
      </c>
    </row>
    <row r="251" spans="1:5" x14ac:dyDescent="0.25">
      <c r="A251" s="106"/>
      <c r="B251" s="26" t="s">
        <v>255</v>
      </c>
      <c r="C251" s="95">
        <v>0</v>
      </c>
      <c r="D251" s="57">
        <v>0</v>
      </c>
      <c r="E251" s="58">
        <v>8.1610004417598248E-4</v>
      </c>
    </row>
    <row r="252" spans="1:5" x14ac:dyDescent="0.25">
      <c r="A252" s="106"/>
      <c r="B252" s="55"/>
      <c r="C252" s="99"/>
      <c r="D252" s="55"/>
      <c r="E252" s="55"/>
    </row>
    <row r="253" spans="1:5" ht="13" x14ac:dyDescent="0.25">
      <c r="A253" s="106" t="s">
        <v>14</v>
      </c>
      <c r="B253" s="157" t="s">
        <v>20</v>
      </c>
      <c r="C253" s="157"/>
      <c r="D253" s="157"/>
      <c r="E253" s="157"/>
    </row>
    <row r="254" spans="1:5" x14ac:dyDescent="0.25">
      <c r="A254" s="106"/>
      <c r="B254" s="55"/>
      <c r="C254" s="99"/>
      <c r="D254" s="55"/>
      <c r="E254" s="55"/>
    </row>
    <row r="255" spans="1:5" x14ac:dyDescent="0.25">
      <c r="A255" s="106"/>
      <c r="B255" s="25" t="s">
        <v>256</v>
      </c>
      <c r="C255" s="95">
        <v>0</v>
      </c>
      <c r="D255" s="59">
        <v>9.5101998886093497E-4</v>
      </c>
      <c r="E255" s="59">
        <v>2.7202998171560466E-4</v>
      </c>
    </row>
    <row r="256" spans="1:5" x14ac:dyDescent="0.25">
      <c r="A256" s="106"/>
      <c r="B256" s="25" t="s">
        <v>257</v>
      </c>
      <c r="C256" s="95">
        <v>0</v>
      </c>
      <c r="D256" s="59">
        <v>9.5101998886093497E-4</v>
      </c>
      <c r="E256" s="59">
        <v>8.1610004417598248E-4</v>
      </c>
    </row>
    <row r="257" spans="1:5" x14ac:dyDescent="0.25">
      <c r="A257" s="106"/>
      <c r="B257" s="25" t="s">
        <v>258</v>
      </c>
      <c r="C257" s="95">
        <v>0</v>
      </c>
      <c r="D257" s="59">
        <v>2.8530699200928211E-3</v>
      </c>
      <c r="E257" s="59">
        <v>1.360169961117208E-3</v>
      </c>
    </row>
    <row r="258" spans="1:5" x14ac:dyDescent="0.25">
      <c r="A258" s="106"/>
      <c r="B258" s="25" t="s">
        <v>259</v>
      </c>
      <c r="C258" s="95">
        <v>0</v>
      </c>
      <c r="D258" s="63">
        <v>2.3775598965585232E-3</v>
      </c>
      <c r="E258" s="57">
        <v>0</v>
      </c>
    </row>
    <row r="259" spans="1:5" x14ac:dyDescent="0.25">
      <c r="A259" s="106"/>
      <c r="B259" s="25" t="s">
        <v>260</v>
      </c>
      <c r="C259" s="95">
        <v>0</v>
      </c>
      <c r="D259" s="62">
        <v>2.3775598965585232E-3</v>
      </c>
      <c r="E259" s="57">
        <v>0</v>
      </c>
    </row>
    <row r="260" spans="1:5" x14ac:dyDescent="0.25">
      <c r="A260" s="106"/>
      <c r="B260" s="25" t="s">
        <v>261</v>
      </c>
      <c r="C260" s="95">
        <v>0</v>
      </c>
      <c r="D260" s="58">
        <v>1.9020399777218699E-3</v>
      </c>
      <c r="E260" s="57">
        <v>0</v>
      </c>
    </row>
    <row r="261" spans="1:5" x14ac:dyDescent="0.25">
      <c r="A261" s="106"/>
      <c r="B261" s="25" t="s">
        <v>262</v>
      </c>
      <c r="C261" s="95">
        <v>0</v>
      </c>
      <c r="D261" s="59">
        <v>1.4265300706028938E-3</v>
      </c>
      <c r="E261" s="59">
        <v>2.7202998171560466E-4</v>
      </c>
    </row>
    <row r="262" spans="1:5" x14ac:dyDescent="0.25">
      <c r="A262" s="106"/>
      <c r="B262" s="25" t="s">
        <v>263</v>
      </c>
      <c r="C262" s="95">
        <v>0</v>
      </c>
      <c r="D262" s="59">
        <v>1.4265300706028938E-3</v>
      </c>
      <c r="E262" s="59">
        <v>2.4483099114149809E-3</v>
      </c>
    </row>
    <row r="263" spans="1:5" x14ac:dyDescent="0.25">
      <c r="A263" s="106"/>
      <c r="B263" s="25" t="s">
        <v>264</v>
      </c>
      <c r="C263" s="95">
        <v>0</v>
      </c>
      <c r="D263" s="59">
        <v>1.4265300706028938E-3</v>
      </c>
      <c r="E263" s="59">
        <v>1.9042399944737554E-3</v>
      </c>
    </row>
    <row r="264" spans="1:5" x14ac:dyDescent="0.25">
      <c r="A264" s="106"/>
      <c r="B264" s="25" t="s">
        <v>252</v>
      </c>
      <c r="C264" s="95">
        <v>0</v>
      </c>
      <c r="D264" s="59">
        <v>9.5101998886093497E-4</v>
      </c>
      <c r="E264" s="59">
        <v>1.6322099836543202E-3</v>
      </c>
    </row>
    <row r="265" spans="1:5" x14ac:dyDescent="0.25">
      <c r="A265" s="106"/>
      <c r="B265" s="25" t="s">
        <v>265</v>
      </c>
      <c r="C265" s="96">
        <v>7.072139997035265E-3</v>
      </c>
      <c r="D265" s="61">
        <v>4.7550999443046749E-4</v>
      </c>
      <c r="E265" s="61">
        <v>1.0881400667130947E-3</v>
      </c>
    </row>
    <row r="266" spans="1:5" x14ac:dyDescent="0.25">
      <c r="A266" s="106"/>
      <c r="B266" s="25" t="s">
        <v>266</v>
      </c>
      <c r="C266" s="95">
        <v>0</v>
      </c>
      <c r="D266" s="59">
        <v>4.7550999443046749E-4</v>
      </c>
      <c r="E266" s="59">
        <v>8.1610004417598248E-4</v>
      </c>
    </row>
    <row r="267" spans="1:5" x14ac:dyDescent="0.25">
      <c r="A267" s="106"/>
      <c r="B267" s="25" t="s">
        <v>267</v>
      </c>
      <c r="C267" s="95">
        <v>0</v>
      </c>
      <c r="D267" s="58">
        <v>4.7550999443046749E-4</v>
      </c>
      <c r="E267" s="57">
        <v>0</v>
      </c>
    </row>
    <row r="268" spans="1:5" x14ac:dyDescent="0.25">
      <c r="A268" s="106"/>
      <c r="B268" s="25" t="s">
        <v>268</v>
      </c>
      <c r="C268" s="95">
        <v>0</v>
      </c>
      <c r="D268" s="57">
        <v>0</v>
      </c>
      <c r="E268" s="58">
        <v>8.1610004417598248E-4</v>
      </c>
    </row>
    <row r="269" spans="1:5" x14ac:dyDescent="0.25">
      <c r="A269" s="106"/>
      <c r="B269" s="25" t="s">
        <v>182</v>
      </c>
      <c r="C269" s="95">
        <v>0</v>
      </c>
      <c r="D269" s="57">
        <v>0</v>
      </c>
      <c r="E269" s="63">
        <v>2.7202998171560466E-4</v>
      </c>
    </row>
    <row r="270" spans="1:5" x14ac:dyDescent="0.25">
      <c r="A270" s="106"/>
      <c r="B270" s="25" t="s">
        <v>269</v>
      </c>
      <c r="C270" s="95">
        <v>0</v>
      </c>
      <c r="D270" s="57">
        <v>0</v>
      </c>
      <c r="E270" s="58">
        <v>2.7202998171560466E-4</v>
      </c>
    </row>
    <row r="271" spans="1:5" x14ac:dyDescent="0.25">
      <c r="A271" s="106"/>
      <c r="B271" s="25" t="s">
        <v>270</v>
      </c>
      <c r="C271" s="95">
        <v>0</v>
      </c>
      <c r="D271" s="57">
        <v>0</v>
      </c>
      <c r="E271" s="63">
        <v>8.1610004417598248E-4</v>
      </c>
    </row>
    <row r="272" spans="1:5" x14ac:dyDescent="0.25">
      <c r="A272" s="106"/>
      <c r="B272" s="25" t="s">
        <v>271</v>
      </c>
      <c r="C272" s="95">
        <v>0</v>
      </c>
      <c r="D272" s="57">
        <v>0</v>
      </c>
      <c r="E272" s="63">
        <v>5.4407003335654736E-4</v>
      </c>
    </row>
    <row r="273" spans="1:5" x14ac:dyDescent="0.25">
      <c r="A273" s="106"/>
      <c r="B273" s="25" t="s">
        <v>183</v>
      </c>
      <c r="C273" s="95">
        <v>0</v>
      </c>
      <c r="D273" s="57">
        <v>0</v>
      </c>
      <c r="E273" s="58">
        <v>2.7202998171560466E-4</v>
      </c>
    </row>
    <row r="274" spans="1:5" x14ac:dyDescent="0.25">
      <c r="A274" s="106"/>
      <c r="B274" s="25" t="s">
        <v>272</v>
      </c>
      <c r="C274" s="95">
        <v>0</v>
      </c>
      <c r="D274" s="57">
        <v>0</v>
      </c>
      <c r="E274" s="63">
        <v>2.7202998171560466E-4</v>
      </c>
    </row>
    <row r="275" spans="1:5" x14ac:dyDescent="0.25">
      <c r="A275" s="106"/>
      <c r="B275" s="25" t="s">
        <v>273</v>
      </c>
      <c r="C275" s="95">
        <v>0</v>
      </c>
      <c r="D275" s="57">
        <v>0</v>
      </c>
      <c r="E275" s="58">
        <v>2.7202998171560466E-4</v>
      </c>
    </row>
    <row r="276" spans="1:5" x14ac:dyDescent="0.25">
      <c r="A276" s="106"/>
      <c r="B276" s="25" t="s">
        <v>274</v>
      </c>
      <c r="C276" s="95">
        <v>0</v>
      </c>
      <c r="D276" s="57">
        <v>0</v>
      </c>
      <c r="E276" s="63">
        <v>2.7202998171560466E-4</v>
      </c>
    </row>
    <row r="277" spans="1:5" x14ac:dyDescent="0.25">
      <c r="A277" s="106"/>
      <c r="B277" s="25" t="s">
        <v>275</v>
      </c>
      <c r="C277" s="95">
        <v>0</v>
      </c>
      <c r="D277" s="57">
        <v>0</v>
      </c>
      <c r="E277" s="63">
        <v>2.7202998171560466E-4</v>
      </c>
    </row>
    <row r="278" spans="1:5" x14ac:dyDescent="0.25">
      <c r="A278" s="106"/>
      <c r="B278" s="25" t="s">
        <v>276</v>
      </c>
      <c r="C278" s="95">
        <v>0</v>
      </c>
      <c r="D278" s="57">
        <v>0</v>
      </c>
      <c r="E278" s="63">
        <v>8.1610004417598248E-4</v>
      </c>
    </row>
    <row r="279" spans="1:5" x14ac:dyDescent="0.25">
      <c r="A279" s="106"/>
      <c r="B279" s="25" t="s">
        <v>277</v>
      </c>
      <c r="C279" s="95">
        <v>0</v>
      </c>
      <c r="D279" s="57">
        <v>0</v>
      </c>
      <c r="E279" s="63">
        <v>2.7202998171560466E-4</v>
      </c>
    </row>
    <row r="280" spans="1:5" x14ac:dyDescent="0.25">
      <c r="A280" s="106"/>
      <c r="B280" s="55"/>
      <c r="C280" s="99"/>
      <c r="D280" s="55"/>
      <c r="E280" s="55"/>
    </row>
    <row r="281" spans="1:5" ht="13" x14ac:dyDescent="0.25">
      <c r="A281" s="106" t="s">
        <v>15</v>
      </c>
      <c r="B281" s="156" t="s">
        <v>33</v>
      </c>
      <c r="C281" s="156"/>
      <c r="D281" s="156"/>
      <c r="E281" s="156"/>
    </row>
    <row r="282" spans="1:5" x14ac:dyDescent="0.25">
      <c r="A282" s="106"/>
      <c r="B282" s="26" t="s">
        <v>278</v>
      </c>
      <c r="C282" s="95">
        <v>0</v>
      </c>
      <c r="D282" s="57">
        <v>0</v>
      </c>
      <c r="E282" s="58">
        <v>4.6245898120105267E-3</v>
      </c>
    </row>
    <row r="283" spans="1:5" x14ac:dyDescent="0.25">
      <c r="A283" s="106"/>
      <c r="B283" s="26" t="s">
        <v>279</v>
      </c>
      <c r="C283" s="95">
        <v>0</v>
      </c>
      <c r="D283" s="57">
        <v>0</v>
      </c>
      <c r="E283" s="62">
        <v>2.1762801334261894E-3</v>
      </c>
    </row>
    <row r="284" spans="1:5" x14ac:dyDescent="0.25">
      <c r="A284" s="106"/>
      <c r="B284" s="26" t="s">
        <v>280</v>
      </c>
      <c r="C284" s="95">
        <v>0</v>
      </c>
      <c r="D284" s="57">
        <v>0</v>
      </c>
      <c r="E284" s="62">
        <v>1.6322099836543202E-3</v>
      </c>
    </row>
    <row r="285" spans="1:5" x14ac:dyDescent="0.25">
      <c r="A285" s="106"/>
      <c r="B285" s="26" t="s">
        <v>85</v>
      </c>
      <c r="C285" s="95">
        <v>0</v>
      </c>
      <c r="D285" s="57">
        <v>0</v>
      </c>
      <c r="E285" s="58">
        <v>2.7203499339520931E-3</v>
      </c>
    </row>
    <row r="286" spans="1:5" x14ac:dyDescent="0.25">
      <c r="A286" s="106"/>
      <c r="B286" s="26" t="s">
        <v>281</v>
      </c>
      <c r="C286" s="95">
        <v>0</v>
      </c>
      <c r="D286" s="57">
        <v>0</v>
      </c>
      <c r="E286" s="58">
        <v>5.4407003335654736E-4</v>
      </c>
    </row>
    <row r="287" spans="1:5" x14ac:dyDescent="0.25">
      <c r="A287" s="106"/>
      <c r="B287" s="26" t="s">
        <v>282</v>
      </c>
      <c r="C287" s="95">
        <v>0</v>
      </c>
      <c r="D287" s="57">
        <v>0</v>
      </c>
      <c r="E287" s="58">
        <v>1.6322099836543202E-3</v>
      </c>
    </row>
    <row r="288" spans="1:5" x14ac:dyDescent="0.25">
      <c r="A288" s="106"/>
      <c r="B288" s="26" t="s">
        <v>283</v>
      </c>
      <c r="C288" s="95">
        <v>0</v>
      </c>
      <c r="D288" s="57">
        <v>0</v>
      </c>
      <c r="E288" s="58">
        <v>1.6322099836543202E-3</v>
      </c>
    </row>
    <row r="289" spans="1:5" x14ac:dyDescent="0.25">
      <c r="A289" s="106"/>
      <c r="B289" s="26" t="s">
        <v>284</v>
      </c>
      <c r="C289" s="95">
        <v>0</v>
      </c>
      <c r="D289" s="57">
        <v>0</v>
      </c>
      <c r="E289" s="58">
        <v>1.0881400667130947E-3</v>
      </c>
    </row>
    <row r="290" spans="1:5" x14ac:dyDescent="0.25">
      <c r="A290" s="106"/>
      <c r="B290" s="26" t="s">
        <v>285</v>
      </c>
      <c r="C290" s="95">
        <v>0</v>
      </c>
      <c r="D290" s="57">
        <v>0</v>
      </c>
      <c r="E290" s="58">
        <v>5.4407003335654736E-4</v>
      </c>
    </row>
    <row r="291" spans="1:5" x14ac:dyDescent="0.25">
      <c r="A291" s="106"/>
      <c r="B291" s="55"/>
      <c r="C291" s="99"/>
      <c r="D291" s="55"/>
      <c r="E291" s="55"/>
    </row>
    <row r="292" spans="1:5" ht="13" x14ac:dyDescent="0.25">
      <c r="A292" s="106" t="s">
        <v>14</v>
      </c>
      <c r="B292" s="157" t="s">
        <v>23</v>
      </c>
      <c r="C292" s="157"/>
      <c r="D292" s="157"/>
      <c r="E292" s="157"/>
    </row>
    <row r="293" spans="1:5" x14ac:dyDescent="0.25">
      <c r="A293" s="106"/>
      <c r="B293" s="55"/>
      <c r="C293" s="99"/>
      <c r="D293" s="55"/>
      <c r="E293" s="55"/>
    </row>
    <row r="294" spans="1:5" x14ac:dyDescent="0.25">
      <c r="A294" s="106"/>
      <c r="B294" s="26" t="s">
        <v>124</v>
      </c>
      <c r="C294" s="95">
        <v>0</v>
      </c>
      <c r="D294" s="63">
        <v>9.5101998886093497E-4</v>
      </c>
      <c r="E294" s="57">
        <v>0</v>
      </c>
    </row>
    <row r="295" spans="1:5" x14ac:dyDescent="0.25">
      <c r="A295" s="106"/>
      <c r="B295" s="26" t="s">
        <v>286</v>
      </c>
      <c r="C295" s="95">
        <v>0</v>
      </c>
      <c r="D295" s="57">
        <v>0</v>
      </c>
      <c r="E295" s="63">
        <v>8.1610004417598248E-4</v>
      </c>
    </row>
    <row r="296" spans="1:5" x14ac:dyDescent="0.25">
      <c r="A296" s="106"/>
      <c r="B296" s="26" t="s">
        <v>287</v>
      </c>
      <c r="C296" s="95">
        <v>0</v>
      </c>
      <c r="D296" s="59">
        <v>1.9020399777218699E-3</v>
      </c>
      <c r="E296" s="59">
        <v>4.6245898120105267E-3</v>
      </c>
    </row>
    <row r="297" spans="1:5" x14ac:dyDescent="0.25">
      <c r="A297" s="106"/>
      <c r="B297" s="26" t="s">
        <v>288</v>
      </c>
      <c r="C297" s="95">
        <v>0</v>
      </c>
      <c r="D297" s="57">
        <v>0</v>
      </c>
      <c r="E297" s="63">
        <v>2.7202998171560466E-4</v>
      </c>
    </row>
    <row r="298" spans="1:5" x14ac:dyDescent="0.25">
      <c r="A298" s="106"/>
      <c r="B298" s="26" t="s">
        <v>130</v>
      </c>
      <c r="C298" s="95">
        <v>0</v>
      </c>
      <c r="D298" s="57">
        <v>0</v>
      </c>
      <c r="E298" s="63">
        <v>5.4407003335654736E-4</v>
      </c>
    </row>
    <row r="299" spans="1:5" x14ac:dyDescent="0.25">
      <c r="A299" s="106"/>
      <c r="B299" s="26" t="s">
        <v>131</v>
      </c>
      <c r="C299" s="95">
        <v>0</v>
      </c>
      <c r="D299" s="57">
        <v>0</v>
      </c>
      <c r="E299" s="63">
        <v>2.7202998171560466E-4</v>
      </c>
    </row>
    <row r="300" spans="1:5" x14ac:dyDescent="0.25">
      <c r="A300" s="106"/>
      <c r="B300" s="26" t="s">
        <v>289</v>
      </c>
      <c r="C300" s="95">
        <v>0</v>
      </c>
      <c r="D300" s="63">
        <v>1.4265300706028938E-3</v>
      </c>
      <c r="E300" s="57">
        <v>0</v>
      </c>
    </row>
    <row r="301" spans="1:5" x14ac:dyDescent="0.25">
      <c r="A301" s="106"/>
      <c r="B301" s="26" t="s">
        <v>290</v>
      </c>
      <c r="C301" s="95">
        <v>0</v>
      </c>
      <c r="D301" s="57">
        <v>0</v>
      </c>
      <c r="E301" s="63">
        <v>8.1610004417598248E-4</v>
      </c>
    </row>
    <row r="302" spans="1:5" x14ac:dyDescent="0.25">
      <c r="A302" s="106"/>
      <c r="B302" s="26" t="s">
        <v>291</v>
      </c>
      <c r="C302" s="95">
        <v>0</v>
      </c>
      <c r="D302" s="57">
        <v>0</v>
      </c>
      <c r="E302" s="63">
        <v>5.4407003335654736E-4</v>
      </c>
    </row>
    <row r="303" spans="1:5" x14ac:dyDescent="0.25">
      <c r="A303" s="106"/>
      <c r="B303" s="26" t="s">
        <v>292</v>
      </c>
      <c r="C303" s="95">
        <v>0</v>
      </c>
      <c r="D303" s="59">
        <v>1.4265300706028938E-3</v>
      </c>
      <c r="E303" s="59">
        <v>2.4483099114149809E-3</v>
      </c>
    </row>
    <row r="304" spans="1:5" x14ac:dyDescent="0.25">
      <c r="A304" s="106"/>
      <c r="B304" s="26" t="s">
        <v>293</v>
      </c>
      <c r="C304" s="95">
        <v>0</v>
      </c>
      <c r="D304" s="59">
        <v>4.7550999443046749E-4</v>
      </c>
      <c r="E304" s="59">
        <v>8.1610004417598248E-4</v>
      </c>
    </row>
    <row r="305" spans="1:5" x14ac:dyDescent="0.25">
      <c r="A305" s="106"/>
      <c r="B305" s="26" t="s">
        <v>145</v>
      </c>
      <c r="C305" s="95">
        <v>0</v>
      </c>
      <c r="D305" s="59">
        <v>9.5101998886093497E-4</v>
      </c>
      <c r="E305" s="59">
        <v>2.7202998171560466E-4</v>
      </c>
    </row>
    <row r="306" spans="1:5" x14ac:dyDescent="0.25">
      <c r="A306" s="106"/>
      <c r="B306" s="26" t="s">
        <v>294</v>
      </c>
      <c r="C306" s="95">
        <v>0</v>
      </c>
      <c r="D306" s="59">
        <v>9.5101998886093497E-4</v>
      </c>
      <c r="E306" s="59">
        <v>5.4407003335654736E-4</v>
      </c>
    </row>
    <row r="307" spans="1:5" x14ac:dyDescent="0.25">
      <c r="A307" s="106"/>
      <c r="B307" s="26" t="s">
        <v>295</v>
      </c>
      <c r="C307" s="95">
        <v>0</v>
      </c>
      <c r="D307" s="57">
        <v>0</v>
      </c>
      <c r="E307" s="63">
        <v>2.7202998171560466E-4</v>
      </c>
    </row>
    <row r="308" spans="1:5" x14ac:dyDescent="0.25">
      <c r="A308" s="106"/>
      <c r="B308" s="26" t="s">
        <v>266</v>
      </c>
      <c r="C308" s="95">
        <v>0</v>
      </c>
      <c r="D308" s="59">
        <v>4.7550999443046749E-4</v>
      </c>
      <c r="E308" s="59">
        <v>8.1610004417598248E-4</v>
      </c>
    </row>
    <row r="309" spans="1:5" x14ac:dyDescent="0.25">
      <c r="A309" s="106"/>
      <c r="B309" s="26" t="s">
        <v>267</v>
      </c>
      <c r="C309" s="95">
        <v>0</v>
      </c>
      <c r="D309" s="63">
        <v>4.7550999443046749E-4</v>
      </c>
      <c r="E309" s="57">
        <v>0</v>
      </c>
    </row>
    <row r="310" spans="1:5" x14ac:dyDescent="0.25">
      <c r="A310" s="106"/>
      <c r="B310" s="26" t="s">
        <v>296</v>
      </c>
      <c r="C310" s="95">
        <v>0</v>
      </c>
      <c r="D310" s="57">
        <v>0</v>
      </c>
      <c r="E310" s="63">
        <v>2.7202998171560466E-4</v>
      </c>
    </row>
    <row r="311" spans="1:5" x14ac:dyDescent="0.25">
      <c r="A311" s="106"/>
      <c r="B311" s="26" t="s">
        <v>159</v>
      </c>
      <c r="C311" s="95">
        <v>0</v>
      </c>
      <c r="D311" s="63">
        <v>4.7550999443046749E-4</v>
      </c>
      <c r="E311" s="57">
        <v>0</v>
      </c>
    </row>
    <row r="312" spans="1:5" x14ac:dyDescent="0.25">
      <c r="A312" s="106"/>
      <c r="B312" s="26" t="s">
        <v>162</v>
      </c>
      <c r="C312" s="95">
        <v>0</v>
      </c>
      <c r="D312" s="57">
        <v>0</v>
      </c>
      <c r="E312" s="63">
        <v>5.4407003335654736E-4</v>
      </c>
    </row>
    <row r="313" spans="1:5" x14ac:dyDescent="0.25">
      <c r="A313" s="106"/>
      <c r="B313" s="26" t="s">
        <v>297</v>
      </c>
      <c r="C313" s="95">
        <v>0</v>
      </c>
      <c r="D313" s="63">
        <v>4.7550999443046749E-4</v>
      </c>
      <c r="E313" s="57">
        <v>0</v>
      </c>
    </row>
    <row r="314" spans="1:5" x14ac:dyDescent="0.25">
      <c r="A314" s="106"/>
      <c r="B314" s="26" t="s">
        <v>298</v>
      </c>
      <c r="C314" s="95">
        <v>0</v>
      </c>
      <c r="D314" s="63">
        <v>4.7550999443046749E-4</v>
      </c>
      <c r="E314" s="57">
        <v>0</v>
      </c>
    </row>
    <row r="315" spans="1:5" x14ac:dyDescent="0.25">
      <c r="A315" s="106"/>
      <c r="B315" s="26" t="s">
        <v>299</v>
      </c>
      <c r="C315" s="95">
        <v>0</v>
      </c>
      <c r="D315" s="57">
        <v>0</v>
      </c>
      <c r="E315" s="63">
        <v>2.7202998171560466E-4</v>
      </c>
    </row>
    <row r="316" spans="1:5" x14ac:dyDescent="0.25">
      <c r="A316" s="106"/>
      <c r="B316" s="26" t="s">
        <v>300</v>
      </c>
      <c r="C316" s="95">
        <v>0</v>
      </c>
      <c r="D316" s="57">
        <v>0</v>
      </c>
      <c r="E316" s="63">
        <v>2.7202998171560466E-4</v>
      </c>
    </row>
    <row r="317" spans="1:5" x14ac:dyDescent="0.25">
      <c r="A317" s="106"/>
      <c r="B317" s="55"/>
      <c r="C317" s="99"/>
      <c r="D317" s="55"/>
      <c r="E317" s="55"/>
    </row>
    <row r="318" spans="1:5" ht="13" x14ac:dyDescent="0.25">
      <c r="A318" s="106" t="s">
        <v>14</v>
      </c>
      <c r="B318" s="157" t="s">
        <v>28</v>
      </c>
      <c r="C318" s="157"/>
      <c r="D318" s="157"/>
      <c r="E318" s="157"/>
    </row>
    <row r="319" spans="1:5" x14ac:dyDescent="0.25">
      <c r="A319" s="106"/>
      <c r="B319" s="55"/>
      <c r="C319" s="99"/>
      <c r="D319" s="55"/>
      <c r="E319" s="55"/>
    </row>
    <row r="320" spans="1:5" x14ac:dyDescent="0.25">
      <c r="A320" s="106"/>
      <c r="B320" s="26" t="s">
        <v>301</v>
      </c>
      <c r="C320" s="95">
        <v>0</v>
      </c>
      <c r="D320" s="59">
        <v>4.7550999443046749E-4</v>
      </c>
      <c r="E320" s="59">
        <v>3.2644199673086405E-3</v>
      </c>
    </row>
    <row r="321" spans="1:5" x14ac:dyDescent="0.25">
      <c r="A321" s="106"/>
      <c r="B321" s="26" t="s">
        <v>302</v>
      </c>
      <c r="C321" s="95">
        <v>0</v>
      </c>
      <c r="D321" s="59">
        <v>1.9020399777218699E-3</v>
      </c>
      <c r="E321" s="59">
        <v>3.2644199673086405E-3</v>
      </c>
    </row>
    <row r="322" spans="1:5" x14ac:dyDescent="0.25">
      <c r="A322" s="106"/>
      <c r="B322" s="26" t="s">
        <v>303</v>
      </c>
      <c r="C322" s="95">
        <v>0</v>
      </c>
      <c r="D322" s="57">
        <v>0</v>
      </c>
      <c r="E322" s="63">
        <v>1.6322099836543202E-3</v>
      </c>
    </row>
    <row r="323" spans="1:5" x14ac:dyDescent="0.25">
      <c r="A323" s="106"/>
      <c r="B323" s="26" t="s">
        <v>304</v>
      </c>
      <c r="C323" s="95">
        <v>0</v>
      </c>
      <c r="D323" s="57">
        <v>0</v>
      </c>
      <c r="E323" s="63">
        <v>2.7202998171560466E-4</v>
      </c>
    </row>
    <row r="324" spans="1:5" x14ac:dyDescent="0.25">
      <c r="A324" s="106"/>
      <c r="B324" s="26" t="s">
        <v>153</v>
      </c>
      <c r="C324" s="95">
        <v>0</v>
      </c>
      <c r="D324" s="57">
        <v>0</v>
      </c>
      <c r="E324" s="58">
        <v>2.7202998171560466E-4</v>
      </c>
    </row>
    <row r="325" spans="1:5" x14ac:dyDescent="0.25">
      <c r="A325" s="106"/>
      <c r="B325" s="26" t="s">
        <v>272</v>
      </c>
      <c r="C325" s="95">
        <v>0</v>
      </c>
      <c r="D325" s="57">
        <v>0</v>
      </c>
      <c r="E325" s="63">
        <v>2.7202998171560466E-4</v>
      </c>
    </row>
    <row r="326" spans="1:5" x14ac:dyDescent="0.25">
      <c r="A326" s="106"/>
      <c r="B326" s="26" t="s">
        <v>275</v>
      </c>
      <c r="C326" s="95">
        <v>0</v>
      </c>
      <c r="D326" s="57">
        <v>0</v>
      </c>
      <c r="E326" s="63">
        <v>2.7202998171560466E-4</v>
      </c>
    </row>
    <row r="327" spans="1:5" x14ac:dyDescent="0.25">
      <c r="A327" s="106"/>
      <c r="B327" s="26" t="s">
        <v>277</v>
      </c>
      <c r="C327" s="95">
        <v>0</v>
      </c>
      <c r="D327" s="57">
        <v>0</v>
      </c>
      <c r="E327" s="63">
        <v>2.7202998171560466E-4</v>
      </c>
    </row>
    <row r="328" spans="1:5" x14ac:dyDescent="0.25">
      <c r="A328" s="106"/>
      <c r="B328" s="26" t="s">
        <v>305</v>
      </c>
      <c r="C328" s="95">
        <v>0</v>
      </c>
      <c r="D328" s="57">
        <v>0</v>
      </c>
      <c r="E328" s="58">
        <v>2.7202998171560466E-4</v>
      </c>
    </row>
    <row r="329" spans="1:5" x14ac:dyDescent="0.25">
      <c r="A329" s="106"/>
      <c r="B329" s="26" t="s">
        <v>285</v>
      </c>
      <c r="C329" s="95">
        <v>0</v>
      </c>
      <c r="D329" s="57">
        <v>0</v>
      </c>
      <c r="E329" s="58">
        <v>5.4407003335654736E-4</v>
      </c>
    </row>
    <row r="330" spans="1:5" x14ac:dyDescent="0.25">
      <c r="A330" s="106"/>
      <c r="B330" s="26" t="s">
        <v>306</v>
      </c>
      <c r="C330" s="95">
        <v>0</v>
      </c>
      <c r="D330" s="57">
        <v>0</v>
      </c>
      <c r="E330" s="63">
        <v>2.7202998171560466E-4</v>
      </c>
    </row>
    <row r="331" spans="1:5" x14ac:dyDescent="0.25">
      <c r="A331" s="106"/>
      <c r="B331" s="26" t="s">
        <v>307</v>
      </c>
      <c r="C331" s="95">
        <v>0</v>
      </c>
      <c r="D331" s="57">
        <v>0</v>
      </c>
      <c r="E331" s="63">
        <v>1.0881400667130947E-3</v>
      </c>
    </row>
    <row r="332" spans="1:5" x14ac:dyDescent="0.25">
      <c r="A332" s="106"/>
      <c r="B332" s="26" t="s">
        <v>308</v>
      </c>
      <c r="C332" s="95">
        <v>0</v>
      </c>
      <c r="D332" s="57">
        <v>0</v>
      </c>
      <c r="E332" s="63">
        <v>8.1610004417598248E-4</v>
      </c>
    </row>
    <row r="333" spans="1:5" x14ac:dyDescent="0.25">
      <c r="A333" s="106"/>
      <c r="B333" s="55"/>
      <c r="C333" s="99"/>
      <c r="D333" s="55"/>
      <c r="E333" s="55"/>
    </row>
    <row r="334" spans="1:5" ht="13" x14ac:dyDescent="0.25">
      <c r="A334" s="106" t="s">
        <v>14</v>
      </c>
      <c r="B334" s="157" t="s">
        <v>21</v>
      </c>
      <c r="C334" s="157"/>
      <c r="D334" s="157"/>
      <c r="E334" s="157"/>
    </row>
    <row r="335" spans="1:5" x14ac:dyDescent="0.25">
      <c r="A335" s="106"/>
      <c r="B335" s="55"/>
      <c r="C335" s="99"/>
      <c r="D335" s="55"/>
      <c r="E335" s="55"/>
    </row>
    <row r="336" spans="1:5" x14ac:dyDescent="0.25">
      <c r="A336" s="106"/>
      <c r="B336" s="26" t="s">
        <v>309</v>
      </c>
      <c r="C336" s="95">
        <v>0</v>
      </c>
      <c r="D336" s="59">
        <v>5.2306200377643108E-3</v>
      </c>
      <c r="E336" s="59">
        <v>3.8084900006651878E-3</v>
      </c>
    </row>
    <row r="337" spans="1:5" x14ac:dyDescent="0.25">
      <c r="A337" s="106"/>
      <c r="B337" s="26" t="s">
        <v>310</v>
      </c>
      <c r="C337" s="95">
        <v>0</v>
      </c>
      <c r="D337" s="58">
        <v>9.5101998886093497E-4</v>
      </c>
      <c r="E337" s="57">
        <v>0</v>
      </c>
    </row>
    <row r="338" spans="1:5" x14ac:dyDescent="0.25">
      <c r="A338" s="106"/>
      <c r="B338" s="26" t="s">
        <v>311</v>
      </c>
      <c r="C338" s="95">
        <v>0</v>
      </c>
      <c r="D338" s="63">
        <v>1.4265300706028938E-3</v>
      </c>
      <c r="E338" s="57">
        <v>0</v>
      </c>
    </row>
    <row r="339" spans="1:5" x14ac:dyDescent="0.25">
      <c r="A339" s="106"/>
      <c r="B339" s="26" t="s">
        <v>312</v>
      </c>
      <c r="C339" s="95">
        <v>0</v>
      </c>
      <c r="D339" s="63">
        <v>4.7550999443046749E-4</v>
      </c>
      <c r="E339" s="57">
        <v>0</v>
      </c>
    </row>
    <row r="340" spans="1:5" x14ac:dyDescent="0.25">
      <c r="A340" s="106"/>
      <c r="B340" s="26" t="s">
        <v>264</v>
      </c>
      <c r="C340" s="95">
        <v>0</v>
      </c>
      <c r="D340" s="59">
        <v>1.4265300706028938E-3</v>
      </c>
      <c r="E340" s="59">
        <v>1.9042399944737554E-3</v>
      </c>
    </row>
    <row r="341" spans="1:5" x14ac:dyDescent="0.25">
      <c r="A341" s="106"/>
      <c r="B341" s="26" t="s">
        <v>253</v>
      </c>
      <c r="C341" s="95">
        <v>0</v>
      </c>
      <c r="D341" s="57">
        <v>0</v>
      </c>
      <c r="E341" s="62">
        <v>5.4407003335654736E-4</v>
      </c>
    </row>
    <row r="342" spans="1:5" x14ac:dyDescent="0.25">
      <c r="A342" s="106"/>
      <c r="B342" s="26" t="s">
        <v>313</v>
      </c>
      <c r="C342" s="95">
        <v>0</v>
      </c>
      <c r="D342" s="59">
        <v>9.5101998886093497E-4</v>
      </c>
      <c r="E342" s="59">
        <v>5.4407003335654736E-4</v>
      </c>
    </row>
    <row r="343" spans="1:5" x14ac:dyDescent="0.25">
      <c r="A343" s="106"/>
      <c r="B343" s="26" t="s">
        <v>314</v>
      </c>
      <c r="C343" s="95">
        <v>0</v>
      </c>
      <c r="D343" s="58">
        <v>4.7550999443046749E-4</v>
      </c>
      <c r="E343" s="57">
        <v>0</v>
      </c>
    </row>
    <row r="344" spans="1:5" x14ac:dyDescent="0.25">
      <c r="A344" s="106"/>
      <c r="B344" s="55"/>
      <c r="C344" s="99"/>
      <c r="D344" s="55"/>
      <c r="E344" s="55"/>
    </row>
    <row r="345" spans="1:5" ht="13" x14ac:dyDescent="0.25">
      <c r="A345" s="106" t="s">
        <v>14</v>
      </c>
      <c r="B345" s="157" t="s">
        <v>10</v>
      </c>
      <c r="C345" s="157"/>
      <c r="D345" s="157"/>
      <c r="E345" s="157"/>
    </row>
    <row r="346" spans="1:5" x14ac:dyDescent="0.25">
      <c r="A346" s="106"/>
      <c r="B346" s="55"/>
      <c r="C346" s="99"/>
      <c r="D346" s="55"/>
      <c r="E346" s="55"/>
    </row>
    <row r="347" spans="1:5" x14ac:dyDescent="0.25">
      <c r="A347" s="106"/>
      <c r="B347" s="26" t="s">
        <v>315</v>
      </c>
      <c r="C347" s="95">
        <v>0</v>
      </c>
      <c r="D347" s="59">
        <v>5.2306200377643108E-3</v>
      </c>
      <c r="E347" s="59">
        <v>4.080520011484623E-3</v>
      </c>
    </row>
    <row r="348" spans="1:5" x14ac:dyDescent="0.25">
      <c r="A348" s="106"/>
      <c r="B348" s="26" t="s">
        <v>316</v>
      </c>
      <c r="C348" s="95">
        <v>0</v>
      </c>
      <c r="D348" s="57">
        <v>0</v>
      </c>
      <c r="E348" s="62">
        <v>2.7202998171560466E-4</v>
      </c>
    </row>
    <row r="349" spans="1:5" x14ac:dyDescent="0.25">
      <c r="A349" s="106"/>
      <c r="B349" s="26" t="s">
        <v>258</v>
      </c>
      <c r="C349" s="95">
        <v>0</v>
      </c>
      <c r="D349" s="59">
        <v>2.8530699200928211E-3</v>
      </c>
      <c r="E349" s="59">
        <v>1.360169961117208E-3</v>
      </c>
    </row>
    <row r="350" spans="1:5" x14ac:dyDescent="0.25">
      <c r="A350" s="106"/>
      <c r="B350" s="26" t="s">
        <v>317</v>
      </c>
      <c r="C350" s="95">
        <v>0</v>
      </c>
      <c r="D350" s="58">
        <v>4.7550999443046749E-4</v>
      </c>
      <c r="E350" s="57">
        <v>0</v>
      </c>
    </row>
    <row r="351" spans="1:5" x14ac:dyDescent="0.25">
      <c r="A351" s="106"/>
      <c r="B351" s="26" t="s">
        <v>318</v>
      </c>
      <c r="C351" s="95">
        <v>0</v>
      </c>
      <c r="D351" s="57">
        <v>0</v>
      </c>
      <c r="E351" s="58">
        <v>2.7202998171560466E-4</v>
      </c>
    </row>
    <row r="352" spans="1:5" x14ac:dyDescent="0.25">
      <c r="A352" s="106"/>
      <c r="B352" s="26" t="s">
        <v>319</v>
      </c>
      <c r="C352" s="95">
        <v>0</v>
      </c>
      <c r="D352" s="59">
        <v>1.4265300706028938E-3</v>
      </c>
      <c r="E352" s="59">
        <v>1.0881400667130947E-3</v>
      </c>
    </row>
    <row r="353" spans="1:5" x14ac:dyDescent="0.25">
      <c r="A353" s="106"/>
      <c r="B353" s="55"/>
      <c r="C353" s="99"/>
      <c r="D353" s="55"/>
      <c r="E353" s="55"/>
    </row>
    <row r="354" spans="1:5" ht="13" x14ac:dyDescent="0.25">
      <c r="A354" s="106" t="s">
        <v>15</v>
      </c>
      <c r="B354" s="156" t="s">
        <v>22</v>
      </c>
      <c r="C354" s="156"/>
      <c r="D354" s="156"/>
      <c r="E354" s="156"/>
    </row>
    <row r="355" spans="1:5" x14ac:dyDescent="0.25">
      <c r="A355" s="106"/>
      <c r="B355" s="55"/>
      <c r="C355" s="99"/>
      <c r="D355" s="55"/>
      <c r="E355" s="55"/>
    </row>
    <row r="356" spans="1:5" x14ac:dyDescent="0.25">
      <c r="A356" s="106"/>
      <c r="B356" s="26" t="s">
        <v>320</v>
      </c>
      <c r="C356" s="95">
        <v>0</v>
      </c>
      <c r="D356" s="59">
        <v>9.5101998886093497E-4</v>
      </c>
      <c r="E356" s="59">
        <v>5.4407003335654736E-4</v>
      </c>
    </row>
    <row r="357" spans="1:5" x14ac:dyDescent="0.25">
      <c r="A357" s="106"/>
      <c r="B357" s="26" t="s">
        <v>321</v>
      </c>
      <c r="C357" s="95">
        <v>0</v>
      </c>
      <c r="D357" s="59">
        <v>2.8530699200928211E-3</v>
      </c>
      <c r="E357" s="59">
        <v>5.4407003335654736E-4</v>
      </c>
    </row>
    <row r="358" spans="1:5" x14ac:dyDescent="0.25">
      <c r="A358" s="106"/>
      <c r="B358" s="26" t="s">
        <v>322</v>
      </c>
      <c r="C358" s="95">
        <v>0</v>
      </c>
      <c r="D358" s="62">
        <v>4.7550999443046749E-4</v>
      </c>
      <c r="E358" s="57">
        <v>0</v>
      </c>
    </row>
    <row r="359" spans="1:5" x14ac:dyDescent="0.25">
      <c r="A359" s="106"/>
      <c r="B359" s="26" t="s">
        <v>323</v>
      </c>
      <c r="C359" s="95">
        <v>0</v>
      </c>
      <c r="D359" s="62">
        <v>3.804089967161417E-3</v>
      </c>
      <c r="E359" s="57">
        <v>0</v>
      </c>
    </row>
    <row r="360" spans="1:5" x14ac:dyDescent="0.25">
      <c r="A360" s="106"/>
      <c r="B360" s="26" t="s">
        <v>324</v>
      </c>
      <c r="C360" s="95">
        <v>0</v>
      </c>
      <c r="D360" s="62">
        <v>1.9020399777218699E-3</v>
      </c>
      <c r="E360" s="57">
        <v>0</v>
      </c>
    </row>
    <row r="361" spans="1:5" x14ac:dyDescent="0.25">
      <c r="B361" s="55"/>
      <c r="C361" s="99"/>
      <c r="D361" s="55"/>
      <c r="E361" s="55"/>
    </row>
  </sheetData>
  <mergeCells count="47">
    <mergeCell ref="B38:E38"/>
    <mergeCell ref="B40:E40"/>
    <mergeCell ref="B19:E19"/>
    <mergeCell ref="B18:E18"/>
    <mergeCell ref="B13:E13"/>
    <mergeCell ref="B32:E32"/>
    <mergeCell ref="B34:E34"/>
    <mergeCell ref="B35:E35"/>
    <mergeCell ref="B37:E37"/>
    <mergeCell ref="H46:I46"/>
    <mergeCell ref="H51:I51"/>
    <mergeCell ref="H58:I58"/>
    <mergeCell ref="H67:I67"/>
    <mergeCell ref="H70:I70"/>
    <mergeCell ref="H64:I64"/>
    <mergeCell ref="B43:F43"/>
    <mergeCell ref="B20:E20"/>
    <mergeCell ref="B21:E21"/>
    <mergeCell ref="B7:E7"/>
    <mergeCell ref="B23:E23"/>
    <mergeCell ref="B25:E25"/>
    <mergeCell ref="B26:E26"/>
    <mergeCell ref="B28:E28"/>
    <mergeCell ref="B31:E31"/>
    <mergeCell ref="B9:E9"/>
    <mergeCell ref="B10:E10"/>
    <mergeCell ref="B11:E11"/>
    <mergeCell ref="B14:E14"/>
    <mergeCell ref="B15:E15"/>
    <mergeCell ref="B16:E16"/>
    <mergeCell ref="B41:E41"/>
    <mergeCell ref="B46:E46"/>
    <mergeCell ref="B183:E183"/>
    <mergeCell ref="B170:E170"/>
    <mergeCell ref="B217:E217"/>
    <mergeCell ref="B253:E253"/>
    <mergeCell ref="B192:E192"/>
    <mergeCell ref="B241:E241"/>
    <mergeCell ref="B197:E197"/>
    <mergeCell ref="B212:E212"/>
    <mergeCell ref="B354:E354"/>
    <mergeCell ref="B334:E334"/>
    <mergeCell ref="B281:E281"/>
    <mergeCell ref="B159:E159"/>
    <mergeCell ref="B292:E292"/>
    <mergeCell ref="B318:E318"/>
    <mergeCell ref="B345:E345"/>
  </mergeCells>
  <pageMargins left="0.7" right="0.7" top="0.75" bottom="0.75" header="0.3" footer="0.3"/>
  <pageSetup paperSize="9" scale="68" orientation="portrait" r:id="rId1"/>
  <rowBreaks count="4" manualBreakCount="4">
    <brk id="42" max="4" man="1"/>
    <brk id="126" max="4" man="1"/>
    <brk id="211" max="4" man="1"/>
    <brk id="291"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4"/>
  <sheetViews>
    <sheetView zoomScale="50" zoomScaleNormal="50" zoomScaleSheetLayoutView="53" workbookViewId="0">
      <selection activeCell="H24" sqref="H24"/>
    </sheetView>
  </sheetViews>
  <sheetFormatPr defaultRowHeight="12.5" x14ac:dyDescent="0.25"/>
  <cols>
    <col min="1" max="1" width="55.90625" customWidth="1"/>
    <col min="2" max="4" width="9" bestFit="1" customWidth="1"/>
    <col min="5" max="5" width="4.81640625" customWidth="1"/>
    <col min="6" max="6" width="36.1796875" customWidth="1"/>
    <col min="7" max="7" width="8.6328125" customWidth="1"/>
    <col min="8" max="8" width="8.90625" customWidth="1"/>
    <col min="9" max="9" width="8.7265625" customWidth="1"/>
  </cols>
  <sheetData>
    <row r="1" spans="1:12" ht="13" x14ac:dyDescent="0.25">
      <c r="A1" s="160" t="s">
        <v>105</v>
      </c>
      <c r="B1" s="160"/>
      <c r="C1" s="160"/>
      <c r="D1" s="160"/>
      <c r="E1" s="79"/>
      <c r="F1" s="160" t="s">
        <v>104</v>
      </c>
      <c r="G1" s="160"/>
      <c r="H1" s="160"/>
      <c r="I1" s="160"/>
      <c r="J1" s="160"/>
      <c r="K1" s="79"/>
      <c r="L1" s="79"/>
    </row>
    <row r="2" spans="1:12" ht="13" x14ac:dyDescent="0.25">
      <c r="A2" s="160"/>
      <c r="B2" s="160"/>
      <c r="C2" s="160"/>
      <c r="D2" s="160"/>
      <c r="E2" s="54"/>
      <c r="F2" s="160"/>
      <c r="G2" s="160"/>
      <c r="H2" s="160"/>
      <c r="I2" s="160"/>
      <c r="J2" s="160"/>
      <c r="K2" s="79"/>
      <c r="L2" s="79"/>
    </row>
    <row r="3" spans="1:12" ht="13" x14ac:dyDescent="0.25">
      <c r="A3" s="54"/>
      <c r="B3" s="54"/>
      <c r="C3" s="54"/>
      <c r="D3" s="54"/>
      <c r="E3" s="54"/>
      <c r="F3" s="54"/>
      <c r="G3" s="54"/>
      <c r="H3" s="54"/>
      <c r="I3" s="54"/>
      <c r="J3" s="68"/>
      <c r="K3" s="68"/>
      <c r="L3" s="68"/>
    </row>
    <row r="4" spans="1:12" ht="13" x14ac:dyDescent="0.25">
      <c r="A4" s="1"/>
      <c r="B4" s="1" t="s">
        <v>0</v>
      </c>
      <c r="C4" s="1" t="s">
        <v>17</v>
      </c>
      <c r="D4" s="1" t="s">
        <v>42</v>
      </c>
      <c r="E4" s="1"/>
      <c r="F4" s="71"/>
      <c r="G4" s="1" t="s">
        <v>0</v>
      </c>
      <c r="H4" s="1" t="s">
        <v>17</v>
      </c>
      <c r="I4" s="1" t="s">
        <v>42</v>
      </c>
      <c r="J4" s="68"/>
      <c r="K4" s="68"/>
      <c r="L4" s="68"/>
    </row>
    <row r="5" spans="1:12" ht="13" x14ac:dyDescent="0.25">
      <c r="A5" s="28" t="s">
        <v>101</v>
      </c>
      <c r="B5" s="2">
        <v>6.7892499268054962E-2</v>
      </c>
      <c r="C5" s="2">
        <v>0.10746553540229797</v>
      </c>
      <c r="D5" s="2">
        <v>0.10663764923810959</v>
      </c>
      <c r="E5" s="2"/>
      <c r="F5" s="28" t="s">
        <v>101</v>
      </c>
      <c r="G5" s="2">
        <f>(B5*100)/19.52</f>
        <v>0.34780993477487177</v>
      </c>
      <c r="H5" s="2">
        <f>(C5*100)/42.46</f>
        <v>0.25309829345807339</v>
      </c>
      <c r="I5" s="2">
        <f>(D5*100)/35.88</f>
        <v>0.29720638026228979</v>
      </c>
      <c r="J5" s="69" t="s">
        <v>7</v>
      </c>
      <c r="K5" s="1"/>
      <c r="L5" s="68"/>
    </row>
    <row r="6" spans="1:12" ht="13" x14ac:dyDescent="0.25">
      <c r="A6" s="28" t="s">
        <v>68</v>
      </c>
      <c r="B6" s="2">
        <v>7.072139997035265E-3</v>
      </c>
      <c r="C6" s="2">
        <v>5.2306200377643108E-3</v>
      </c>
      <c r="D6" s="2">
        <v>9.6572361886501312E-2</v>
      </c>
      <c r="E6" s="2"/>
      <c r="F6" s="28" t="s">
        <v>68</v>
      </c>
      <c r="G6" s="2">
        <f t="shared" ref="G6:G19" si="0">(B6*100)/19.52</f>
        <v>3.6230225394647875E-2</v>
      </c>
      <c r="H6" s="2">
        <f t="shared" ref="H6:H20" si="1">(C6*100)/42.46</f>
        <v>1.2318935557617311E-2</v>
      </c>
      <c r="I6" s="2">
        <f t="shared" ref="I6:I20" si="2">(D6*100)/35.88</f>
        <v>0.26915373992893338</v>
      </c>
      <c r="J6" s="69" t="s">
        <v>7</v>
      </c>
      <c r="K6" s="1"/>
      <c r="L6" s="68"/>
    </row>
    <row r="7" spans="1:12" ht="13" x14ac:dyDescent="0.25">
      <c r="A7" s="28" t="s">
        <v>103</v>
      </c>
      <c r="B7" s="2">
        <v>0</v>
      </c>
      <c r="C7" s="2">
        <v>7.4655249714851379E-2</v>
      </c>
      <c r="D7" s="2">
        <v>8.1610004417598248E-4</v>
      </c>
      <c r="E7" s="2"/>
      <c r="F7" s="28" t="s">
        <v>103</v>
      </c>
      <c r="G7" s="2">
        <f t="shared" si="0"/>
        <v>0</v>
      </c>
      <c r="H7" s="2">
        <f t="shared" si="1"/>
        <v>0.1758248933463292</v>
      </c>
      <c r="I7" s="2">
        <f t="shared" si="2"/>
        <v>2.2745263215607093E-3</v>
      </c>
      <c r="J7" s="69" t="s">
        <v>7</v>
      </c>
      <c r="K7" s="1"/>
      <c r="L7" s="68"/>
    </row>
    <row r="8" spans="1:12" ht="13" x14ac:dyDescent="0.25">
      <c r="A8" s="28" t="s">
        <v>76</v>
      </c>
      <c r="B8" s="2">
        <v>1.4144299784675241E-3</v>
      </c>
      <c r="C8" s="2">
        <v>6.2767483294010162E-2</v>
      </c>
      <c r="D8" s="2">
        <v>0</v>
      </c>
      <c r="E8" s="2"/>
      <c r="F8" s="28" t="s">
        <v>76</v>
      </c>
      <c r="G8" s="2">
        <f t="shared" si="0"/>
        <v>7.2460552175590371E-3</v>
      </c>
      <c r="H8" s="2">
        <f t="shared" si="1"/>
        <v>0.14782732758834236</v>
      </c>
      <c r="I8" s="2">
        <f t="shared" si="2"/>
        <v>0</v>
      </c>
      <c r="J8" s="69" t="s">
        <v>7</v>
      </c>
      <c r="K8" s="1"/>
      <c r="L8" s="68"/>
    </row>
    <row r="9" spans="1:12" ht="13" x14ac:dyDescent="0.25">
      <c r="A9" s="28" t="s">
        <v>77</v>
      </c>
      <c r="B9" s="2">
        <v>1.4144299784675241E-3</v>
      </c>
      <c r="C9" s="2">
        <v>5.7061336934566498E-2</v>
      </c>
      <c r="D9" s="2">
        <v>2.8563659638166428E-2</v>
      </c>
      <c r="E9" s="2"/>
      <c r="F9" s="28" t="s">
        <v>77</v>
      </c>
      <c r="G9" s="2">
        <f t="shared" si="0"/>
        <v>7.2460552175590371E-3</v>
      </c>
      <c r="H9" s="2">
        <f t="shared" si="1"/>
        <v>0.13438845250722209</v>
      </c>
      <c r="I9" s="2">
        <f t="shared" si="2"/>
        <v>7.9608861867799405E-2</v>
      </c>
      <c r="J9" s="69" t="s">
        <v>5</v>
      </c>
      <c r="K9" s="1"/>
      <c r="L9" s="68"/>
    </row>
    <row r="10" spans="1:12" ht="13" x14ac:dyDescent="0.25">
      <c r="A10" s="1" t="s">
        <v>87</v>
      </c>
      <c r="B10" s="2">
        <v>1.4144299784675241E-3</v>
      </c>
      <c r="C10" s="2">
        <v>2.710413932800293E-2</v>
      </c>
      <c r="D10" s="2">
        <v>0</v>
      </c>
      <c r="E10" s="2"/>
      <c r="F10" s="1" t="s">
        <v>87</v>
      </c>
      <c r="G10" s="2">
        <f t="shared" si="0"/>
        <v>7.2460552175590371E-3</v>
      </c>
      <c r="H10" s="2">
        <f t="shared" si="1"/>
        <v>6.3834525030623951E-2</v>
      </c>
      <c r="I10" s="2">
        <f t="shared" si="2"/>
        <v>0</v>
      </c>
      <c r="J10" s="69" t="s">
        <v>7</v>
      </c>
      <c r="K10" s="1"/>
      <c r="L10" s="68"/>
    </row>
    <row r="11" spans="1:12" ht="13" x14ac:dyDescent="0.25">
      <c r="A11" s="28" t="s">
        <v>78</v>
      </c>
      <c r="B11" s="2">
        <v>0.10891089588403702</v>
      </c>
      <c r="C11" s="2">
        <v>4.7551100142300129E-3</v>
      </c>
      <c r="D11" s="2">
        <v>2.1762790158390999E-2</v>
      </c>
      <c r="E11" s="2"/>
      <c r="F11" s="28" t="s">
        <v>78</v>
      </c>
      <c r="G11" s="2">
        <f t="shared" si="0"/>
        <v>0.5579451633403536</v>
      </c>
      <c r="H11" s="2">
        <f t="shared" si="1"/>
        <v>1.1199034418817741E-2</v>
      </c>
      <c r="I11" s="2">
        <f t="shared" si="2"/>
        <v>6.0654376138213485E-2</v>
      </c>
      <c r="J11" s="69" t="s">
        <v>5</v>
      </c>
      <c r="K11" s="1"/>
      <c r="L11" s="68"/>
    </row>
    <row r="12" spans="1:12" ht="13" x14ac:dyDescent="0.25">
      <c r="A12" s="28" t="s">
        <v>79</v>
      </c>
      <c r="B12" s="2">
        <v>0</v>
      </c>
      <c r="C12" s="2">
        <v>1.9971469417214394E-2</v>
      </c>
      <c r="D12" s="2">
        <v>1.4417849481105804E-2</v>
      </c>
      <c r="E12" s="2"/>
      <c r="F12" s="28" t="s">
        <v>79</v>
      </c>
      <c r="G12" s="2">
        <f t="shared" si="0"/>
        <v>0</v>
      </c>
      <c r="H12" s="2">
        <f t="shared" si="1"/>
        <v>4.7035961886986326E-2</v>
      </c>
      <c r="I12" s="2">
        <f t="shared" si="2"/>
        <v>4.0183526981900232E-2</v>
      </c>
      <c r="J12" s="44" t="s">
        <v>6</v>
      </c>
      <c r="K12" s="1"/>
      <c r="L12" s="68"/>
    </row>
    <row r="13" spans="1:12" ht="13" x14ac:dyDescent="0.25">
      <c r="A13" s="28" t="s">
        <v>1</v>
      </c>
      <c r="B13" s="2">
        <v>0</v>
      </c>
      <c r="C13" s="2">
        <v>6.1816503293812275E-3</v>
      </c>
      <c r="D13" s="2">
        <v>1.8226331099867821E-2</v>
      </c>
      <c r="E13" s="2"/>
      <c r="F13" s="28" t="s">
        <v>1</v>
      </c>
      <c r="G13" s="2">
        <f t="shared" si="0"/>
        <v>0</v>
      </c>
      <c r="H13" s="2">
        <f t="shared" si="1"/>
        <v>1.4558761962744294E-2</v>
      </c>
      <c r="I13" s="2">
        <f t="shared" si="2"/>
        <v>5.0798024247123243E-2</v>
      </c>
      <c r="J13" s="44" t="s">
        <v>6</v>
      </c>
      <c r="K13" s="1"/>
      <c r="L13" s="68"/>
    </row>
    <row r="14" spans="1:12" ht="13" x14ac:dyDescent="0.25">
      <c r="A14" s="28" t="s">
        <v>80</v>
      </c>
      <c r="B14" s="2">
        <v>7.072139997035265E-3</v>
      </c>
      <c r="C14" s="2">
        <v>1.7593909054994583E-2</v>
      </c>
      <c r="D14" s="2">
        <v>1.468987949192524E-2</v>
      </c>
      <c r="E14" s="2"/>
      <c r="F14" s="28" t="s">
        <v>80</v>
      </c>
      <c r="G14" s="2">
        <f t="shared" si="0"/>
        <v>3.6230225394647875E-2</v>
      </c>
      <c r="H14" s="2">
        <f t="shared" si="1"/>
        <v>4.1436432065460625E-2</v>
      </c>
      <c r="I14" s="2">
        <f t="shared" si="2"/>
        <v>4.0941693121307798E-2</v>
      </c>
      <c r="J14" s="44" t="s">
        <v>6</v>
      </c>
      <c r="K14" s="1"/>
      <c r="L14" s="68"/>
    </row>
    <row r="15" spans="1:12" ht="13" x14ac:dyDescent="0.25">
      <c r="A15" s="28" t="s">
        <v>81</v>
      </c>
      <c r="B15" s="2">
        <v>0</v>
      </c>
      <c r="C15" s="2">
        <v>0</v>
      </c>
      <c r="D15" s="2">
        <v>1.6594119369983673E-2</v>
      </c>
      <c r="E15" s="2"/>
      <c r="F15" s="28" t="s">
        <v>81</v>
      </c>
      <c r="G15" s="2">
        <f t="shared" si="0"/>
        <v>0</v>
      </c>
      <c r="H15" s="2">
        <f t="shared" si="1"/>
        <v>0</v>
      </c>
      <c r="I15" s="2">
        <f t="shared" si="2"/>
        <v>4.6248939158259957E-2</v>
      </c>
      <c r="J15" s="69" t="s">
        <v>7</v>
      </c>
      <c r="K15" s="1"/>
      <c r="L15" s="68"/>
    </row>
    <row r="16" spans="1:12" ht="13" x14ac:dyDescent="0.25">
      <c r="A16" s="28" t="s">
        <v>82</v>
      </c>
      <c r="B16" s="2">
        <v>0</v>
      </c>
      <c r="C16" s="2">
        <v>8.5591999813914299E-3</v>
      </c>
      <c r="D16" s="2">
        <v>1.4145809225738049E-2</v>
      </c>
      <c r="E16" s="2"/>
      <c r="F16" s="28" t="s">
        <v>82</v>
      </c>
      <c r="G16" s="2">
        <f t="shared" si="0"/>
        <v>0</v>
      </c>
      <c r="H16" s="2">
        <f t="shared" si="1"/>
        <v>2.0158266560036338E-2</v>
      </c>
      <c r="I16" s="2">
        <f t="shared" si="2"/>
        <v>3.9425332290239819E-2</v>
      </c>
      <c r="J16" s="44" t="s">
        <v>6</v>
      </c>
      <c r="K16" s="1"/>
      <c r="L16" s="68"/>
    </row>
    <row r="17" spans="1:12" ht="13" x14ac:dyDescent="0.25">
      <c r="A17" s="28" t="s">
        <v>83</v>
      </c>
      <c r="B17" s="2">
        <v>0</v>
      </c>
      <c r="C17" s="2">
        <v>2.3775598965585232E-3</v>
      </c>
      <c r="D17" s="2">
        <v>1.1425460688769817E-2</v>
      </c>
      <c r="E17" s="2"/>
      <c r="F17" s="28" t="s">
        <v>83</v>
      </c>
      <c r="G17" s="2">
        <f t="shared" si="0"/>
        <v>0</v>
      </c>
      <c r="H17" s="2">
        <v>5.4999999999999997E-3</v>
      </c>
      <c r="I17" s="2">
        <f t="shared" si="2"/>
        <v>3.1843535921877976E-2</v>
      </c>
      <c r="J17" s="44" t="s">
        <v>6</v>
      </c>
      <c r="K17" s="1"/>
      <c r="L17" s="68"/>
    </row>
    <row r="18" spans="1:12" ht="13" x14ac:dyDescent="0.25">
      <c r="A18" s="28" t="s">
        <v>12</v>
      </c>
      <c r="B18" s="2">
        <v>0</v>
      </c>
      <c r="C18" s="2">
        <v>1.0936759412288666E-2</v>
      </c>
      <c r="D18" s="2">
        <v>6.8008694797754288E-3</v>
      </c>
      <c r="E18" s="2"/>
      <c r="F18" s="28" t="s">
        <v>12</v>
      </c>
      <c r="G18" s="2">
        <f t="shared" si="0"/>
        <v>0</v>
      </c>
      <c r="H18" s="2">
        <f t="shared" si="1"/>
        <v>2.5757794188150412E-2</v>
      </c>
      <c r="I18" s="2">
        <f t="shared" si="2"/>
        <v>1.895448572958592E-2</v>
      </c>
      <c r="J18" s="44" t="s">
        <v>6</v>
      </c>
      <c r="K18" s="1"/>
      <c r="L18" s="68"/>
    </row>
    <row r="19" spans="1:12" ht="13" x14ac:dyDescent="0.25">
      <c r="A19" s="28" t="s">
        <v>2</v>
      </c>
      <c r="B19" s="2">
        <v>0</v>
      </c>
      <c r="C19" s="2">
        <v>9.9857300519943237E-3</v>
      </c>
      <c r="D19" s="2">
        <v>7.072910200804472E-3</v>
      </c>
      <c r="E19" s="2"/>
      <c r="F19" s="28" t="s">
        <v>2</v>
      </c>
      <c r="G19" s="2">
        <f t="shared" si="0"/>
        <v>0</v>
      </c>
      <c r="H19" s="2">
        <f t="shared" si="1"/>
        <v>2.3517969976435054E-2</v>
      </c>
      <c r="I19" s="2">
        <f t="shared" si="2"/>
        <v>1.9712681719076006E-2</v>
      </c>
      <c r="J19" s="44" t="s">
        <v>6</v>
      </c>
      <c r="K19" s="1"/>
      <c r="L19" s="68"/>
    </row>
    <row r="20" spans="1:12" ht="13" x14ac:dyDescent="0.25">
      <c r="A20" s="28" t="s">
        <v>84</v>
      </c>
      <c r="B20" s="2">
        <v>0</v>
      </c>
      <c r="C20" s="2">
        <v>9.9857300519943237E-3</v>
      </c>
      <c r="D20" s="2">
        <v>1.0881400667130947E-3</v>
      </c>
      <c r="E20" s="2"/>
      <c r="F20" s="28" t="s">
        <v>84</v>
      </c>
      <c r="G20" s="2">
        <f>(B20*100)/19.52</f>
        <v>0</v>
      </c>
      <c r="H20" s="2">
        <f t="shared" si="1"/>
        <v>2.3517969976435054E-2</v>
      </c>
      <c r="I20" s="2">
        <f t="shared" si="2"/>
        <v>3.032720364306284E-3</v>
      </c>
      <c r="J20" s="69" t="s">
        <v>7</v>
      </c>
      <c r="K20" s="1"/>
      <c r="L20" s="68"/>
    </row>
    <row r="21" spans="1:12" ht="13" x14ac:dyDescent="0.25">
      <c r="A21" s="1"/>
      <c r="B21" s="12">
        <f xml:space="preserve"> SUM(B5:B20)</f>
        <v>0.19519096508156508</v>
      </c>
      <c r="C21" s="12">
        <f xml:space="preserve"> SUM(C5:C20)</f>
        <v>0.42463148292154074</v>
      </c>
      <c r="D21" s="12">
        <f xml:space="preserve"> SUM(D5:D20)</f>
        <v>0.35881393007002771</v>
      </c>
      <c r="E21" s="2"/>
      <c r="F21" s="1"/>
      <c r="G21" s="109">
        <f>SUM(G5:G20)</f>
        <v>0.99995371455719817</v>
      </c>
      <c r="H21" s="109">
        <f>SUM(H5:H20)</f>
        <v>0.99997461852327418</v>
      </c>
      <c r="I21" s="109">
        <f>SUM(I5:I20)</f>
        <v>1.0000388240524738</v>
      </c>
      <c r="J21" s="44"/>
      <c r="K21" s="1"/>
      <c r="L21" s="68"/>
    </row>
    <row r="22" spans="1:12" x14ac:dyDescent="0.25">
      <c r="A22" s="68"/>
      <c r="B22" s="68"/>
      <c r="C22" s="68"/>
      <c r="D22" s="68"/>
      <c r="E22" s="2"/>
      <c r="F22" s="68"/>
      <c r="J22" s="68"/>
      <c r="K22" s="68"/>
      <c r="L22" s="68"/>
    </row>
    <row r="23" spans="1:12" ht="13" x14ac:dyDescent="0.25">
      <c r="A23" s="1" t="s">
        <v>9</v>
      </c>
      <c r="B23" s="2">
        <v>0</v>
      </c>
      <c r="C23" s="2">
        <v>0</v>
      </c>
      <c r="D23" s="2">
        <v>6.528839934617281E-3</v>
      </c>
      <c r="E23" s="70"/>
      <c r="F23" s="69" t="s">
        <v>5</v>
      </c>
      <c r="G23" s="104">
        <v>2</v>
      </c>
      <c r="H23" s="70"/>
      <c r="I23" s="70"/>
      <c r="J23" s="71"/>
      <c r="K23" s="68"/>
      <c r="L23" s="68"/>
    </row>
    <row r="24" spans="1:12" ht="13" x14ac:dyDescent="0.25">
      <c r="A24" s="1" t="s">
        <v>34</v>
      </c>
      <c r="B24" s="2">
        <v>0</v>
      </c>
      <c r="C24" s="2">
        <v>0</v>
      </c>
      <c r="D24" s="2">
        <v>4.3525602668523788E-3</v>
      </c>
      <c r="E24" s="2"/>
      <c r="F24" s="44" t="s">
        <v>6</v>
      </c>
      <c r="G24" s="104">
        <v>7</v>
      </c>
      <c r="I24" s="72"/>
      <c r="J24" s="71"/>
      <c r="K24" s="68"/>
      <c r="L24" s="68"/>
    </row>
    <row r="25" spans="1:12" ht="13" x14ac:dyDescent="0.25">
      <c r="A25" s="1" t="s">
        <v>29</v>
      </c>
      <c r="B25" s="2">
        <v>0</v>
      </c>
      <c r="C25" s="2">
        <v>2.3775598965585232E-3</v>
      </c>
      <c r="D25" s="2">
        <v>7.072910200804472E-3</v>
      </c>
      <c r="E25" s="2"/>
      <c r="F25" s="69" t="s">
        <v>7</v>
      </c>
      <c r="G25" s="104">
        <v>7</v>
      </c>
      <c r="I25" s="68"/>
      <c r="J25" s="68"/>
      <c r="K25" s="68"/>
      <c r="L25" s="68"/>
    </row>
    <row r="26" spans="1:12" ht="13" x14ac:dyDescent="0.25">
      <c r="A26" s="1" t="s">
        <v>35</v>
      </c>
      <c r="B26" s="2">
        <v>0</v>
      </c>
      <c r="C26" s="2">
        <v>0</v>
      </c>
      <c r="D26" s="2">
        <v>1.0881390422582626E-2</v>
      </c>
      <c r="E26" s="2"/>
      <c r="F26" s="73" t="s">
        <v>16</v>
      </c>
      <c r="G26" s="104">
        <f>SUM(G23:G25)</f>
        <v>16</v>
      </c>
      <c r="I26" s="68"/>
      <c r="J26" s="68"/>
      <c r="K26" s="68"/>
      <c r="L26" s="68"/>
    </row>
    <row r="27" spans="1:12" ht="13" x14ac:dyDescent="0.25">
      <c r="A27" s="1" t="s">
        <v>36</v>
      </c>
      <c r="B27" s="2">
        <v>0</v>
      </c>
      <c r="C27" s="2">
        <v>0</v>
      </c>
      <c r="D27" s="2">
        <v>3.5364499781280756E-3</v>
      </c>
      <c r="E27" s="2"/>
      <c r="F27" s="69"/>
      <c r="I27" s="68"/>
      <c r="J27" s="68"/>
      <c r="K27" s="68"/>
      <c r="L27" s="68"/>
    </row>
    <row r="28" spans="1:12" ht="13" x14ac:dyDescent="0.25">
      <c r="A28" s="1" t="s">
        <v>30</v>
      </c>
      <c r="B28" s="2">
        <v>0</v>
      </c>
      <c r="C28" s="2">
        <v>4.7550999443046749E-4</v>
      </c>
      <c r="D28" s="2">
        <v>3.2644199673086405E-3</v>
      </c>
      <c r="E28" s="2"/>
      <c r="F28" s="68"/>
      <c r="G28" s="68"/>
      <c r="H28" s="68"/>
      <c r="I28" s="68"/>
      <c r="J28" s="68"/>
      <c r="K28" s="68"/>
      <c r="L28" s="68"/>
    </row>
    <row r="29" spans="1:12" ht="13" x14ac:dyDescent="0.25">
      <c r="A29" s="1" t="s">
        <v>37</v>
      </c>
      <c r="B29" s="2">
        <v>0</v>
      </c>
      <c r="C29" s="2">
        <v>0</v>
      </c>
      <c r="D29" s="2">
        <v>8.1610400229692459E-3</v>
      </c>
      <c r="E29" s="2"/>
      <c r="F29" s="68"/>
      <c r="G29" s="68"/>
      <c r="H29" s="68"/>
      <c r="I29" s="68"/>
      <c r="J29" s="68"/>
      <c r="K29" s="68"/>
      <c r="L29" s="68"/>
    </row>
    <row r="30" spans="1:12" ht="13" x14ac:dyDescent="0.25">
      <c r="A30" s="1" t="s">
        <v>38</v>
      </c>
      <c r="B30" s="2">
        <v>0</v>
      </c>
      <c r="C30" s="2">
        <v>0</v>
      </c>
      <c r="D30" s="2">
        <v>8.1610400229692459E-3</v>
      </c>
      <c r="E30" s="2"/>
      <c r="F30" s="68"/>
      <c r="G30" s="68"/>
      <c r="H30" s="68"/>
      <c r="I30" s="68"/>
      <c r="J30" s="68"/>
      <c r="K30" s="68"/>
      <c r="L30" s="68"/>
    </row>
    <row r="31" spans="1:12" ht="13" x14ac:dyDescent="0.25">
      <c r="A31" s="1" t="s">
        <v>39</v>
      </c>
      <c r="B31" s="2">
        <v>0</v>
      </c>
      <c r="C31" s="2">
        <v>0</v>
      </c>
      <c r="D31" s="2">
        <v>8.1610004417598248E-4</v>
      </c>
      <c r="E31" s="2"/>
      <c r="F31" s="68"/>
      <c r="G31" s="68"/>
      <c r="H31" s="68"/>
      <c r="I31" s="68"/>
      <c r="J31" s="68"/>
      <c r="K31" s="68"/>
      <c r="L31" s="68"/>
    </row>
    <row r="32" spans="1:12" ht="13" x14ac:dyDescent="0.25">
      <c r="A32" s="1" t="s">
        <v>40</v>
      </c>
      <c r="B32" s="2">
        <v>1.4144299784675241E-3</v>
      </c>
      <c r="C32" s="2">
        <v>0</v>
      </c>
      <c r="D32" s="2">
        <v>7.8890100121498108E-3</v>
      </c>
      <c r="E32" s="2"/>
      <c r="F32" s="68"/>
      <c r="G32" s="68"/>
      <c r="H32" s="68"/>
      <c r="I32" s="68"/>
      <c r="J32" s="68"/>
      <c r="K32" s="68"/>
      <c r="L32" s="68"/>
    </row>
    <row r="33" spans="1:17" ht="13" x14ac:dyDescent="0.25">
      <c r="A33" s="1" t="s">
        <v>31</v>
      </c>
      <c r="B33" s="2">
        <v>0</v>
      </c>
      <c r="C33" s="2">
        <v>4.7550999443046749E-4</v>
      </c>
      <c r="D33" s="2">
        <v>0</v>
      </c>
      <c r="E33" s="2"/>
      <c r="F33" s="68"/>
      <c r="G33" s="68"/>
      <c r="H33" s="68"/>
      <c r="I33" s="68"/>
      <c r="J33" s="68"/>
      <c r="K33" s="68"/>
      <c r="L33" s="68"/>
    </row>
    <row r="34" spans="1:17" ht="13" x14ac:dyDescent="0.25">
      <c r="A34" s="1" t="s">
        <v>27</v>
      </c>
      <c r="B34" s="2">
        <v>0</v>
      </c>
      <c r="C34" s="2">
        <v>4.279599990695715E-3</v>
      </c>
      <c r="D34" s="2">
        <v>0</v>
      </c>
      <c r="E34" s="2"/>
      <c r="F34" s="68"/>
      <c r="G34" s="68"/>
      <c r="H34" s="68"/>
      <c r="I34" s="68"/>
      <c r="J34" s="68"/>
      <c r="K34" s="68"/>
      <c r="L34" s="68"/>
    </row>
    <row r="35" spans="1:17" ht="13" x14ac:dyDescent="0.25">
      <c r="A35" s="1" t="s">
        <v>32</v>
      </c>
      <c r="B35" s="2">
        <v>0</v>
      </c>
      <c r="C35" s="2">
        <v>4.7550999443046749E-4</v>
      </c>
      <c r="D35" s="2">
        <v>0</v>
      </c>
      <c r="E35" s="2"/>
      <c r="F35" s="68"/>
      <c r="G35" s="68"/>
      <c r="H35" s="68"/>
      <c r="I35" s="68"/>
      <c r="J35" s="68"/>
      <c r="K35" s="68"/>
      <c r="L35" s="68"/>
    </row>
    <row r="36" spans="1:17" ht="13" x14ac:dyDescent="0.25">
      <c r="A36" s="1" t="s">
        <v>25</v>
      </c>
      <c r="B36" s="2">
        <v>0</v>
      </c>
      <c r="C36" s="2">
        <v>5.2306200377643108E-3</v>
      </c>
      <c r="D36" s="2">
        <v>5.4407003335654736E-4</v>
      </c>
      <c r="E36" s="2"/>
      <c r="F36" s="68"/>
      <c r="G36" s="68"/>
      <c r="H36" s="68"/>
      <c r="I36" s="68"/>
      <c r="J36" s="68"/>
      <c r="K36" s="68"/>
      <c r="L36" s="68"/>
    </row>
    <row r="37" spans="1:17" ht="13" x14ac:dyDescent="0.25">
      <c r="A37" s="1"/>
      <c r="B37" s="2"/>
      <c r="C37" s="2"/>
      <c r="D37" s="2"/>
      <c r="E37" s="2"/>
    </row>
    <row r="38" spans="1:17" ht="13" x14ac:dyDescent="0.25">
      <c r="A38" s="1"/>
      <c r="B38" s="2"/>
      <c r="C38" s="2"/>
      <c r="D38" s="2"/>
      <c r="E38" s="2"/>
    </row>
    <row r="39" spans="1:17" ht="13" x14ac:dyDescent="0.25">
      <c r="A39" s="1"/>
      <c r="B39" s="2"/>
      <c r="C39" s="2"/>
      <c r="D39" s="2"/>
      <c r="E39" s="2"/>
    </row>
    <row r="41" spans="1:17" x14ac:dyDescent="0.25">
      <c r="A41" s="14"/>
      <c r="B41" s="14"/>
      <c r="C41" s="14"/>
      <c r="D41" s="14"/>
      <c r="E41" s="13"/>
      <c r="F41" s="13"/>
      <c r="G41" s="13"/>
      <c r="H41" s="13"/>
      <c r="I41" s="13"/>
      <c r="J41" s="13"/>
      <c r="K41" s="13"/>
      <c r="L41" s="13"/>
      <c r="M41" s="13"/>
      <c r="N41" s="13"/>
      <c r="O41" s="13"/>
      <c r="P41" s="13"/>
      <c r="Q41" s="13"/>
    </row>
    <row r="42" spans="1:17" ht="13" x14ac:dyDescent="0.25">
      <c r="A42" s="13"/>
      <c r="B42" s="1"/>
      <c r="C42" s="1"/>
      <c r="D42" s="1"/>
      <c r="E42" s="13"/>
      <c r="F42" s="13"/>
      <c r="G42" s="13"/>
      <c r="H42" s="13"/>
      <c r="I42" s="13"/>
      <c r="J42" s="13"/>
      <c r="K42" s="13"/>
      <c r="L42" s="13"/>
      <c r="M42" s="13"/>
      <c r="N42" s="13"/>
      <c r="O42" s="13"/>
      <c r="P42" s="13"/>
      <c r="Q42" s="13"/>
    </row>
    <row r="43" spans="1:17" ht="13" x14ac:dyDescent="0.25">
      <c r="A43" s="1"/>
      <c r="B43" s="6"/>
      <c r="C43" s="6"/>
      <c r="D43" s="6"/>
      <c r="E43" s="13"/>
      <c r="F43" s="13"/>
      <c r="G43" s="13"/>
      <c r="H43" s="13"/>
      <c r="I43" s="13"/>
      <c r="J43" s="13"/>
      <c r="K43" s="13"/>
      <c r="L43" s="13"/>
      <c r="M43" s="13"/>
      <c r="N43" s="13"/>
      <c r="O43" s="13"/>
      <c r="P43" s="13"/>
      <c r="Q43" s="13"/>
    </row>
    <row r="44" spans="1:17" ht="13" x14ac:dyDescent="0.25">
      <c r="A44" s="1"/>
      <c r="B44" s="6"/>
      <c r="C44" s="6"/>
      <c r="D44" s="6"/>
      <c r="E44" s="13"/>
      <c r="F44" s="13"/>
      <c r="G44" s="13"/>
      <c r="H44" s="13"/>
      <c r="I44" s="13"/>
      <c r="J44" s="13"/>
      <c r="K44" s="13"/>
      <c r="L44" s="13"/>
      <c r="M44" s="13"/>
      <c r="N44" s="13"/>
      <c r="O44" s="13"/>
      <c r="P44" s="13"/>
      <c r="Q44" s="13"/>
    </row>
    <row r="45" spans="1:17" x14ac:dyDescent="0.25">
      <c r="A45" s="7"/>
      <c r="B45" s="8"/>
      <c r="C45" s="8"/>
      <c r="D45" s="8"/>
      <c r="E45" s="13"/>
      <c r="F45" s="13"/>
      <c r="G45" s="13"/>
      <c r="H45" s="13"/>
      <c r="I45" s="13"/>
      <c r="J45" s="13"/>
      <c r="K45" s="13"/>
      <c r="L45" s="13"/>
      <c r="M45" s="13"/>
      <c r="N45" s="13"/>
      <c r="O45" s="13"/>
      <c r="P45" s="13"/>
      <c r="Q45" s="13"/>
    </row>
    <row r="46" spans="1:17" x14ac:dyDescent="0.25">
      <c r="A46" s="7"/>
      <c r="B46" s="8"/>
      <c r="C46" s="8"/>
      <c r="D46" s="8"/>
      <c r="E46" s="13"/>
      <c r="F46" s="13"/>
      <c r="G46" s="13"/>
      <c r="H46" s="13"/>
      <c r="I46" s="13"/>
      <c r="J46" s="13"/>
      <c r="K46" s="13"/>
      <c r="L46" s="13"/>
      <c r="M46" s="13"/>
      <c r="N46" s="13"/>
      <c r="O46" s="13"/>
      <c r="P46" s="13"/>
      <c r="Q46" s="13"/>
    </row>
    <row r="47" spans="1:17" x14ac:dyDescent="0.25">
      <c r="A47" s="7"/>
      <c r="B47" s="8"/>
      <c r="C47" s="8"/>
      <c r="D47" s="8"/>
      <c r="E47" s="13"/>
      <c r="F47" s="13"/>
      <c r="G47" s="13"/>
      <c r="H47" s="13"/>
      <c r="I47" s="13"/>
      <c r="J47" s="13"/>
      <c r="K47" s="13"/>
      <c r="L47" s="13"/>
      <c r="M47" s="13"/>
      <c r="N47" s="13"/>
      <c r="O47" s="13"/>
      <c r="P47" s="13"/>
      <c r="Q47" s="13"/>
    </row>
    <row r="48" spans="1:17" x14ac:dyDescent="0.25">
      <c r="A48" s="7"/>
      <c r="B48" s="8"/>
      <c r="C48" s="8"/>
      <c r="D48" s="8"/>
      <c r="E48" s="13"/>
      <c r="F48" s="13"/>
      <c r="G48" s="13"/>
      <c r="H48" s="13"/>
      <c r="I48" s="13"/>
      <c r="J48" s="13"/>
      <c r="K48" s="13"/>
      <c r="L48" s="13"/>
      <c r="M48" s="13"/>
      <c r="N48" s="13"/>
      <c r="O48" s="13"/>
      <c r="P48" s="13"/>
      <c r="Q48" s="13"/>
    </row>
    <row r="49" spans="1:17" x14ac:dyDescent="0.25">
      <c r="A49" s="7"/>
      <c r="B49" s="8"/>
      <c r="C49" s="8"/>
      <c r="D49" s="8"/>
      <c r="E49" s="13"/>
      <c r="F49" s="13"/>
      <c r="G49" s="13"/>
      <c r="H49" s="13"/>
      <c r="I49" s="13"/>
      <c r="J49" s="13"/>
      <c r="K49" s="13"/>
      <c r="L49" s="13"/>
      <c r="M49" s="13"/>
      <c r="N49" s="13"/>
      <c r="O49" s="13"/>
      <c r="P49" s="13"/>
      <c r="Q49" s="13"/>
    </row>
    <row r="50" spans="1:17" x14ac:dyDescent="0.25">
      <c r="A50" s="7"/>
      <c r="B50" s="8"/>
      <c r="C50" s="8"/>
      <c r="D50" s="8"/>
      <c r="E50" s="13"/>
      <c r="F50" s="13"/>
      <c r="G50" s="13"/>
      <c r="H50" s="13"/>
      <c r="I50" s="13"/>
      <c r="J50" s="13"/>
      <c r="K50" s="13"/>
      <c r="L50" s="13"/>
      <c r="M50" s="13"/>
      <c r="N50" s="13"/>
      <c r="O50" s="13"/>
      <c r="P50" s="13"/>
      <c r="Q50" s="13"/>
    </row>
    <row r="51" spans="1:17" x14ac:dyDescent="0.25">
      <c r="A51" s="7"/>
      <c r="B51" s="8"/>
      <c r="C51" s="8"/>
      <c r="D51" s="8"/>
      <c r="E51" s="13"/>
      <c r="F51" s="13"/>
      <c r="G51" s="13"/>
      <c r="H51" s="13"/>
      <c r="I51" s="13"/>
      <c r="J51" s="13"/>
      <c r="K51" s="13"/>
      <c r="L51" s="13"/>
      <c r="M51" s="13"/>
      <c r="N51" s="13"/>
      <c r="O51" s="13"/>
      <c r="P51" s="13"/>
      <c r="Q51" s="13"/>
    </row>
    <row r="52" spans="1:17" x14ac:dyDescent="0.25">
      <c r="A52" s="7"/>
      <c r="B52" s="8"/>
      <c r="C52" s="8"/>
      <c r="D52" s="8"/>
      <c r="E52" s="13"/>
      <c r="F52" s="13"/>
      <c r="G52" s="13"/>
      <c r="H52" s="13"/>
      <c r="I52" s="13"/>
      <c r="J52" s="13"/>
      <c r="K52" s="13"/>
      <c r="L52" s="13"/>
      <c r="M52" s="13"/>
      <c r="N52" s="13"/>
      <c r="O52" s="13"/>
      <c r="P52" s="13"/>
      <c r="Q52" s="13"/>
    </row>
    <row r="53" spans="1:17" x14ac:dyDescent="0.25">
      <c r="A53" s="7"/>
      <c r="B53" s="8"/>
      <c r="C53" s="8"/>
      <c r="D53" s="8"/>
      <c r="E53" s="13"/>
      <c r="F53" s="13"/>
      <c r="G53" s="13"/>
      <c r="H53" s="13"/>
      <c r="I53" s="13"/>
      <c r="J53" s="13"/>
      <c r="K53" s="13"/>
      <c r="L53" s="13"/>
      <c r="M53" s="13"/>
      <c r="N53" s="13"/>
      <c r="O53" s="13"/>
      <c r="P53" s="13"/>
      <c r="Q53" s="13"/>
    </row>
    <row r="54" spans="1:17" x14ac:dyDescent="0.25">
      <c r="A54" s="7"/>
      <c r="B54" s="8"/>
      <c r="C54" s="8"/>
      <c r="D54" s="8"/>
      <c r="E54" s="13"/>
      <c r="F54" s="13"/>
      <c r="G54" s="13"/>
      <c r="H54" s="13"/>
      <c r="I54" s="13"/>
      <c r="J54" s="13"/>
      <c r="K54" s="13"/>
      <c r="L54" s="13"/>
      <c r="M54" s="13"/>
      <c r="N54" s="13"/>
      <c r="O54" s="13"/>
      <c r="P54" s="13"/>
      <c r="Q54" s="13"/>
    </row>
    <row r="55" spans="1:17" x14ac:dyDescent="0.25">
      <c r="A55" s="7"/>
      <c r="B55" s="8"/>
      <c r="C55" s="8"/>
      <c r="D55" s="8"/>
      <c r="E55" s="13"/>
      <c r="F55" s="13"/>
      <c r="G55" s="13"/>
      <c r="H55" s="13"/>
      <c r="I55" s="13"/>
      <c r="J55" s="13"/>
      <c r="K55" s="13"/>
      <c r="L55" s="13"/>
      <c r="M55" s="13"/>
      <c r="N55" s="13"/>
      <c r="O55" s="13"/>
      <c r="P55" s="13"/>
      <c r="Q55" s="13"/>
    </row>
    <row r="56" spans="1:17" x14ac:dyDescent="0.25">
      <c r="A56" s="7"/>
      <c r="B56" s="8"/>
      <c r="C56" s="8"/>
      <c r="D56" s="8"/>
      <c r="E56" s="13"/>
      <c r="F56" s="13"/>
      <c r="G56" s="13"/>
      <c r="H56" s="13"/>
      <c r="I56" s="13"/>
      <c r="J56" s="13"/>
      <c r="K56" s="13"/>
      <c r="L56" s="13"/>
      <c r="M56" s="13"/>
      <c r="N56" s="13"/>
      <c r="O56" s="13"/>
      <c r="P56" s="13"/>
      <c r="Q56" s="13"/>
    </row>
    <row r="57" spans="1:17" x14ac:dyDescent="0.25">
      <c r="A57" s="33"/>
      <c r="B57" s="34"/>
      <c r="C57" s="34"/>
      <c r="D57" s="34"/>
      <c r="E57" s="13"/>
      <c r="F57" s="13"/>
      <c r="G57" s="13"/>
      <c r="H57" s="13"/>
      <c r="I57" s="13"/>
      <c r="J57" s="13"/>
      <c r="K57" s="13"/>
      <c r="L57" s="13"/>
      <c r="M57" s="13"/>
      <c r="N57" s="13"/>
      <c r="O57" s="13"/>
      <c r="P57" s="13"/>
      <c r="Q57" s="13"/>
    </row>
    <row r="58" spans="1:17" x14ac:dyDescent="0.25">
      <c r="A58" s="33"/>
      <c r="B58" s="34"/>
      <c r="C58" s="34"/>
      <c r="D58" s="34"/>
      <c r="E58" s="13"/>
      <c r="F58" s="13"/>
      <c r="G58" s="13"/>
      <c r="H58" s="13"/>
      <c r="I58" s="13"/>
      <c r="J58" s="13"/>
      <c r="K58" s="13"/>
      <c r="L58" s="13"/>
      <c r="M58" s="13"/>
      <c r="N58" s="13"/>
      <c r="O58" s="13"/>
      <c r="P58" s="13"/>
      <c r="Q58" s="13"/>
    </row>
    <row r="59" spans="1:17" x14ac:dyDescent="0.25">
      <c r="A59" s="33"/>
      <c r="B59" s="34"/>
      <c r="C59" s="34"/>
      <c r="D59" s="34"/>
      <c r="E59" s="13"/>
      <c r="F59" s="13"/>
      <c r="G59" s="13"/>
      <c r="H59" s="13"/>
      <c r="I59" s="13"/>
      <c r="J59" s="13"/>
      <c r="K59" s="13"/>
      <c r="L59" s="13"/>
      <c r="M59" s="13"/>
      <c r="N59" s="13"/>
      <c r="O59" s="13"/>
      <c r="P59" s="13"/>
      <c r="Q59" s="13"/>
    </row>
    <row r="60" spans="1:17" x14ac:dyDescent="0.25">
      <c r="A60" s="33"/>
      <c r="B60" s="34"/>
      <c r="C60" s="34"/>
      <c r="D60" s="34"/>
      <c r="E60" s="13"/>
      <c r="F60" s="13"/>
      <c r="G60" s="13"/>
      <c r="H60" s="13"/>
      <c r="I60" s="13"/>
      <c r="J60" s="13"/>
      <c r="K60" s="13"/>
      <c r="L60" s="13"/>
      <c r="M60" s="13"/>
      <c r="N60" s="13"/>
      <c r="O60" s="13"/>
      <c r="P60" s="13"/>
      <c r="Q60" s="13"/>
    </row>
    <row r="61" spans="1:17" x14ac:dyDescent="0.25">
      <c r="A61" s="33"/>
      <c r="B61" s="34"/>
      <c r="C61" s="34"/>
      <c r="D61" s="34"/>
      <c r="E61" s="13"/>
      <c r="F61" s="13"/>
      <c r="G61" s="13"/>
      <c r="H61" s="13"/>
      <c r="I61" s="13"/>
      <c r="J61" s="13"/>
      <c r="K61" s="13"/>
      <c r="L61" s="13"/>
      <c r="M61" s="13"/>
      <c r="N61" s="13"/>
      <c r="O61" s="13"/>
      <c r="P61" s="13"/>
      <c r="Q61" s="13"/>
    </row>
    <row r="62" spans="1:17" x14ac:dyDescent="0.25">
      <c r="A62" s="33"/>
      <c r="B62" s="34"/>
      <c r="C62" s="34"/>
      <c r="D62" s="34"/>
      <c r="E62" s="13"/>
      <c r="F62" s="13"/>
      <c r="G62" s="13"/>
      <c r="H62" s="13"/>
      <c r="I62" s="13"/>
      <c r="J62" s="13"/>
      <c r="K62" s="13"/>
      <c r="L62" s="13"/>
      <c r="M62" s="13"/>
      <c r="N62" s="13"/>
      <c r="O62" s="13"/>
      <c r="P62" s="13"/>
      <c r="Q62" s="13"/>
    </row>
    <row r="63" spans="1:17" ht="13" x14ac:dyDescent="0.25">
      <c r="A63" s="1"/>
      <c r="B63" s="6"/>
      <c r="C63" s="6"/>
      <c r="D63" s="6"/>
      <c r="E63" s="13"/>
      <c r="F63" s="13"/>
      <c r="G63" s="13"/>
      <c r="H63" s="13"/>
      <c r="I63" s="13"/>
      <c r="J63" s="13"/>
      <c r="K63" s="13"/>
      <c r="L63" s="13"/>
      <c r="M63" s="13"/>
      <c r="N63" s="13"/>
      <c r="O63" s="13"/>
      <c r="P63" s="13"/>
      <c r="Q63" s="13"/>
    </row>
    <row r="64" spans="1:17" x14ac:dyDescent="0.25">
      <c r="A64" s="7"/>
      <c r="B64" s="35"/>
      <c r="C64" s="35"/>
      <c r="D64" s="35"/>
      <c r="E64" s="13"/>
      <c r="F64" s="8"/>
      <c r="G64" s="8"/>
      <c r="H64" s="8"/>
      <c r="I64" s="13"/>
      <c r="J64" s="36"/>
      <c r="K64" s="13"/>
      <c r="L64" s="13"/>
      <c r="M64" s="13"/>
      <c r="N64" s="13"/>
      <c r="O64" s="13"/>
      <c r="P64" s="13"/>
      <c r="Q64" s="13"/>
    </row>
    <row r="65" spans="1:17" x14ac:dyDescent="0.25">
      <c r="A65" s="7"/>
      <c r="B65" s="35"/>
      <c r="C65" s="35"/>
      <c r="D65" s="35"/>
      <c r="E65" s="13"/>
      <c r="F65" s="8"/>
      <c r="G65" s="8"/>
      <c r="H65" s="8"/>
      <c r="I65" s="13"/>
      <c r="J65" s="36"/>
      <c r="K65" s="13"/>
      <c r="L65" s="13"/>
      <c r="M65" s="13"/>
      <c r="N65" s="13"/>
      <c r="O65" s="13"/>
      <c r="P65" s="13"/>
      <c r="Q65" s="13"/>
    </row>
    <row r="66" spans="1:17" x14ac:dyDescent="0.25">
      <c r="A66" s="7"/>
      <c r="B66" s="35"/>
      <c r="C66" s="35"/>
      <c r="D66" s="35"/>
      <c r="E66" s="13"/>
      <c r="F66" s="8"/>
      <c r="G66" s="8"/>
      <c r="H66" s="8"/>
      <c r="I66" s="13"/>
      <c r="J66" s="13"/>
      <c r="K66" s="13"/>
      <c r="L66" s="13"/>
      <c r="M66" s="13"/>
      <c r="N66" s="13"/>
      <c r="O66" s="13"/>
      <c r="P66" s="13"/>
      <c r="Q66" s="13"/>
    </row>
    <row r="67" spans="1:17" ht="13" x14ac:dyDescent="0.25">
      <c r="A67" s="1"/>
      <c r="B67" s="6"/>
      <c r="C67" s="6"/>
      <c r="D67" s="6"/>
      <c r="E67" s="13"/>
      <c r="F67" s="13"/>
      <c r="G67" s="13"/>
      <c r="H67" s="13"/>
      <c r="I67" s="13"/>
      <c r="J67" s="13"/>
      <c r="K67" s="13"/>
      <c r="L67" s="13"/>
      <c r="M67" s="13"/>
      <c r="N67" s="13"/>
      <c r="O67" s="13"/>
      <c r="P67" s="13"/>
      <c r="Q67" s="13"/>
    </row>
    <row r="68" spans="1:17" x14ac:dyDescent="0.25">
      <c r="A68" s="7"/>
      <c r="B68" s="8"/>
      <c r="C68" s="8"/>
      <c r="D68" s="8"/>
      <c r="E68" s="13"/>
      <c r="F68" s="13"/>
      <c r="G68" s="13"/>
      <c r="H68" s="13"/>
      <c r="I68" s="13"/>
      <c r="J68" s="13"/>
      <c r="K68" s="13"/>
      <c r="L68" s="13"/>
      <c r="M68" s="13"/>
      <c r="N68" s="13"/>
      <c r="O68" s="13"/>
      <c r="P68" s="13"/>
      <c r="Q68" s="13"/>
    </row>
    <row r="69" spans="1:17" x14ac:dyDescent="0.25">
      <c r="A69" s="7"/>
      <c r="B69" s="8"/>
      <c r="C69" s="8"/>
      <c r="D69" s="8"/>
      <c r="E69" s="13"/>
      <c r="F69" s="13"/>
      <c r="G69" s="13"/>
      <c r="H69" s="13"/>
      <c r="I69" s="13"/>
      <c r="J69" s="13"/>
      <c r="K69" s="13"/>
      <c r="L69" s="13"/>
      <c r="M69" s="13"/>
      <c r="N69" s="13"/>
      <c r="O69" s="13"/>
      <c r="P69" s="13"/>
      <c r="Q69" s="13"/>
    </row>
    <row r="70" spans="1:17" x14ac:dyDescent="0.25">
      <c r="A70" s="33"/>
      <c r="B70" s="8"/>
      <c r="C70" s="8"/>
      <c r="D70" s="8"/>
      <c r="E70" s="13"/>
      <c r="F70" s="13"/>
      <c r="G70" s="13"/>
      <c r="H70" s="13"/>
      <c r="I70" s="13"/>
      <c r="J70" s="13"/>
      <c r="K70" s="13"/>
      <c r="L70" s="13"/>
      <c r="M70" s="13"/>
      <c r="N70" s="13"/>
      <c r="O70" s="13"/>
      <c r="P70" s="13"/>
      <c r="Q70" s="13"/>
    </row>
    <row r="71" spans="1:17" x14ac:dyDescent="0.25">
      <c r="A71" s="33"/>
      <c r="B71" s="8"/>
      <c r="C71" s="8"/>
      <c r="D71" s="8"/>
      <c r="E71" s="13"/>
      <c r="F71" s="13"/>
      <c r="G71" s="13"/>
      <c r="H71" s="13"/>
      <c r="I71" s="13"/>
      <c r="J71" s="13"/>
      <c r="K71" s="13"/>
      <c r="L71" s="13"/>
      <c r="M71" s="13"/>
      <c r="N71" s="13"/>
      <c r="O71" s="13"/>
      <c r="P71" s="13"/>
      <c r="Q71" s="13"/>
    </row>
    <row r="72" spans="1:17" x14ac:dyDescent="0.25">
      <c r="A72" s="7"/>
      <c r="B72" s="8"/>
      <c r="C72" s="8"/>
      <c r="D72" s="8"/>
      <c r="E72" s="13"/>
      <c r="F72" s="13"/>
      <c r="G72" s="13"/>
      <c r="H72" s="13"/>
      <c r="I72" s="13"/>
      <c r="J72" s="37"/>
      <c r="K72" s="37"/>
      <c r="L72" s="13"/>
      <c r="M72" s="13"/>
      <c r="N72" s="13"/>
      <c r="O72" s="13"/>
      <c r="P72" s="13"/>
      <c r="Q72" s="13"/>
    </row>
    <row r="73" spans="1:17" ht="13" x14ac:dyDescent="0.25">
      <c r="A73" s="1"/>
      <c r="B73" s="6"/>
      <c r="C73" s="6"/>
      <c r="D73" s="6"/>
      <c r="E73" s="13"/>
      <c r="F73" s="13"/>
      <c r="G73" s="13"/>
      <c r="H73" s="13"/>
      <c r="I73" s="13"/>
      <c r="J73" s="38"/>
      <c r="K73" s="38"/>
      <c r="L73" s="13"/>
      <c r="M73" s="13"/>
      <c r="N73" s="13"/>
      <c r="O73" s="13"/>
      <c r="P73" s="13"/>
      <c r="Q73" s="13"/>
    </row>
    <row r="74" spans="1:17" ht="13" x14ac:dyDescent="0.25">
      <c r="A74" s="1"/>
      <c r="B74" s="6"/>
      <c r="C74" s="6"/>
      <c r="D74" s="6"/>
      <c r="E74" s="13"/>
      <c r="F74" s="13"/>
      <c r="G74" s="13"/>
      <c r="H74" s="13"/>
      <c r="I74" s="13"/>
      <c r="J74" s="39"/>
      <c r="K74" s="38"/>
      <c r="L74" s="13"/>
      <c r="M74" s="13"/>
      <c r="N74" s="13"/>
      <c r="O74" s="13"/>
      <c r="P74" s="13"/>
      <c r="Q74" s="13"/>
    </row>
    <row r="75" spans="1:17" x14ac:dyDescent="0.25">
      <c r="A75" s="7"/>
      <c r="B75" s="35"/>
      <c r="C75" s="35"/>
      <c r="D75" s="35"/>
      <c r="E75" s="13"/>
      <c r="F75" s="8"/>
      <c r="G75" s="8"/>
      <c r="H75" s="8"/>
      <c r="I75" s="13"/>
      <c r="J75" s="39"/>
      <c r="K75" s="38"/>
      <c r="L75" s="13"/>
      <c r="M75" s="13"/>
      <c r="N75" s="13"/>
      <c r="O75" s="13"/>
      <c r="P75" s="13"/>
      <c r="Q75" s="13"/>
    </row>
    <row r="76" spans="1:17" x14ac:dyDescent="0.25">
      <c r="A76" s="7"/>
      <c r="B76" s="35"/>
      <c r="C76" s="35"/>
      <c r="D76" s="35"/>
      <c r="E76" s="13"/>
      <c r="F76" s="8"/>
      <c r="G76" s="8"/>
      <c r="H76" s="8"/>
      <c r="I76" s="13"/>
      <c r="J76" s="39"/>
      <c r="K76" s="38"/>
      <c r="L76" s="13"/>
      <c r="M76" s="13"/>
      <c r="N76" s="13"/>
      <c r="O76" s="13"/>
      <c r="P76" s="13"/>
      <c r="Q76" s="13"/>
    </row>
    <row r="77" spans="1:17" ht="13" x14ac:dyDescent="0.25">
      <c r="A77" s="1"/>
      <c r="B77" s="6"/>
      <c r="C77" s="6"/>
      <c r="D77" s="6"/>
      <c r="E77" s="13"/>
      <c r="F77" s="13"/>
      <c r="G77" s="13"/>
      <c r="H77" s="13"/>
      <c r="I77" s="13"/>
      <c r="J77" s="37"/>
      <c r="K77" s="37"/>
      <c r="L77" s="13"/>
      <c r="M77" s="13"/>
      <c r="N77" s="13"/>
      <c r="O77" s="13"/>
      <c r="P77" s="13"/>
      <c r="Q77" s="13"/>
    </row>
    <row r="78" spans="1:17" ht="13" x14ac:dyDescent="0.25">
      <c r="A78" s="1"/>
      <c r="B78" s="2"/>
      <c r="C78" s="2"/>
      <c r="D78" s="2"/>
      <c r="E78" s="13"/>
      <c r="F78" s="13"/>
      <c r="G78" s="13"/>
      <c r="H78" s="13"/>
      <c r="I78" s="13"/>
      <c r="J78" s="13"/>
      <c r="K78" s="13"/>
      <c r="L78" s="13"/>
      <c r="M78" s="13"/>
      <c r="N78" s="13"/>
      <c r="O78" s="13"/>
      <c r="P78" s="13"/>
      <c r="Q78" s="13"/>
    </row>
    <row r="79" spans="1:17" x14ac:dyDescent="0.25">
      <c r="A79" s="40"/>
      <c r="B79" s="13"/>
      <c r="C79" s="13"/>
      <c r="D79" s="13"/>
      <c r="E79" s="13"/>
      <c r="F79" s="13"/>
      <c r="G79" s="13"/>
      <c r="H79" s="13"/>
      <c r="I79" s="13"/>
      <c r="J79" s="13"/>
      <c r="K79" s="13"/>
      <c r="L79" s="13"/>
      <c r="M79" s="13"/>
      <c r="N79" s="13"/>
      <c r="O79" s="13"/>
      <c r="P79" s="13"/>
      <c r="Q79" s="13"/>
    </row>
    <row r="80" spans="1:17" x14ac:dyDescent="0.25">
      <c r="A80" s="40"/>
      <c r="B80" s="13"/>
      <c r="C80" s="13"/>
      <c r="D80" s="13"/>
      <c r="E80" s="13"/>
      <c r="F80" s="13"/>
      <c r="G80" s="13"/>
      <c r="H80" s="13"/>
      <c r="I80" s="13"/>
      <c r="J80" s="13"/>
      <c r="K80" s="13"/>
      <c r="L80" s="13"/>
      <c r="M80" s="13"/>
      <c r="N80" s="13"/>
      <c r="O80" s="13"/>
      <c r="P80" s="13"/>
      <c r="Q80" s="13"/>
    </row>
    <row r="81" spans="1:17" x14ac:dyDescent="0.25">
      <c r="A81" s="40"/>
      <c r="B81" s="13"/>
      <c r="C81" s="13"/>
      <c r="D81" s="13"/>
      <c r="E81" s="13"/>
      <c r="F81" s="13"/>
      <c r="G81" s="13"/>
      <c r="H81" s="13"/>
      <c r="I81" s="13"/>
      <c r="J81" s="13"/>
      <c r="K81" s="13"/>
      <c r="L81" s="13"/>
      <c r="M81" s="13"/>
      <c r="N81" s="13"/>
      <c r="O81" s="13"/>
      <c r="P81" s="13"/>
      <c r="Q81" s="13"/>
    </row>
    <row r="82" spans="1:17" x14ac:dyDescent="0.25">
      <c r="A82" s="40"/>
      <c r="B82" s="13"/>
      <c r="C82" s="13"/>
      <c r="D82" s="13"/>
      <c r="E82" s="13"/>
      <c r="F82" s="13"/>
      <c r="G82" s="13"/>
      <c r="H82" s="13"/>
      <c r="I82" s="13"/>
      <c r="J82" s="13"/>
      <c r="K82" s="13"/>
      <c r="L82" s="13"/>
      <c r="M82" s="13"/>
      <c r="N82" s="13"/>
      <c r="O82" s="13"/>
      <c r="P82" s="13"/>
      <c r="Q82" s="13"/>
    </row>
    <row r="83" spans="1:17" x14ac:dyDescent="0.25">
      <c r="A83" s="40"/>
      <c r="B83" s="13"/>
      <c r="C83" s="13"/>
      <c r="D83" s="13"/>
      <c r="E83" s="13"/>
      <c r="F83" s="13"/>
      <c r="G83" s="13"/>
      <c r="H83" s="13"/>
      <c r="I83" s="13"/>
      <c r="J83" s="13"/>
      <c r="K83" s="13"/>
      <c r="L83" s="13"/>
      <c r="M83" s="13"/>
      <c r="N83" s="13"/>
      <c r="O83" s="13"/>
      <c r="P83" s="13"/>
      <c r="Q83" s="13"/>
    </row>
    <row r="84" spans="1:17" x14ac:dyDescent="0.25">
      <c r="A84" s="40"/>
      <c r="B84" s="13"/>
      <c r="C84" s="13"/>
      <c r="D84" s="13"/>
      <c r="E84" s="13"/>
      <c r="F84" s="13"/>
      <c r="G84" s="13"/>
      <c r="H84" s="13"/>
      <c r="I84" s="13"/>
      <c r="J84" s="13"/>
      <c r="K84" s="13"/>
      <c r="L84" s="13"/>
      <c r="M84" s="13"/>
      <c r="N84" s="13"/>
      <c r="O84" s="13"/>
      <c r="P84" s="13"/>
      <c r="Q84" s="13"/>
    </row>
    <row r="85" spans="1:17" x14ac:dyDescent="0.25">
      <c r="A85" s="40"/>
      <c r="B85" s="13"/>
      <c r="C85" s="13"/>
      <c r="D85" s="13"/>
      <c r="E85" s="13"/>
      <c r="F85" s="13"/>
      <c r="G85" s="13"/>
      <c r="H85" s="13"/>
      <c r="I85" s="13"/>
      <c r="J85" s="13"/>
      <c r="K85" s="13"/>
      <c r="L85" s="13"/>
      <c r="M85" s="13"/>
      <c r="N85" s="13"/>
      <c r="O85" s="13"/>
      <c r="P85" s="13"/>
      <c r="Q85" s="13"/>
    </row>
    <row r="86" spans="1:17" x14ac:dyDescent="0.25">
      <c r="A86" s="40"/>
      <c r="B86" s="13"/>
      <c r="C86" s="13"/>
      <c r="D86" s="13"/>
      <c r="E86" s="13"/>
      <c r="F86" s="13"/>
      <c r="G86" s="13"/>
      <c r="H86" s="13"/>
      <c r="I86" s="13"/>
      <c r="J86" s="13"/>
      <c r="K86" s="13"/>
      <c r="L86" s="13"/>
      <c r="M86" s="13"/>
      <c r="N86" s="13"/>
      <c r="O86" s="13"/>
      <c r="P86" s="13"/>
      <c r="Q86" s="13"/>
    </row>
    <row r="87" spans="1:17" ht="13" x14ac:dyDescent="0.25">
      <c r="A87" s="1"/>
      <c r="B87" s="6"/>
      <c r="C87" s="6"/>
      <c r="D87" s="6"/>
      <c r="E87" s="13"/>
      <c r="F87" s="13"/>
      <c r="G87" s="13"/>
      <c r="H87" s="13"/>
      <c r="I87" s="13"/>
      <c r="J87" s="13"/>
      <c r="K87" s="13"/>
      <c r="L87" s="13"/>
      <c r="M87" s="13"/>
      <c r="N87" s="13"/>
      <c r="O87" s="13"/>
      <c r="P87" s="13"/>
      <c r="Q87" s="13"/>
    </row>
    <row r="88" spans="1:17" ht="13" x14ac:dyDescent="0.25">
      <c r="A88" s="1"/>
      <c r="B88" s="6"/>
      <c r="C88" s="6"/>
      <c r="D88" s="6"/>
      <c r="E88" s="13"/>
      <c r="F88" s="13"/>
      <c r="G88" s="13"/>
      <c r="H88" s="13"/>
      <c r="I88" s="13"/>
      <c r="J88" s="13"/>
      <c r="K88" s="13"/>
      <c r="L88" s="13"/>
      <c r="M88" s="13"/>
      <c r="N88" s="13"/>
      <c r="O88" s="13"/>
      <c r="P88" s="13"/>
      <c r="Q88" s="13"/>
    </row>
    <row r="89" spans="1:17" ht="13" x14ac:dyDescent="0.25">
      <c r="A89" s="1"/>
      <c r="B89" s="6"/>
      <c r="C89" s="6"/>
      <c r="D89" s="6"/>
      <c r="E89" s="13"/>
      <c r="F89" s="13"/>
      <c r="G89" s="13"/>
      <c r="H89" s="13"/>
      <c r="I89" s="13"/>
      <c r="J89" s="13"/>
      <c r="K89" s="13"/>
      <c r="L89" s="13"/>
      <c r="M89" s="13"/>
      <c r="N89" s="13"/>
      <c r="O89" s="13"/>
      <c r="P89" s="13"/>
      <c r="Q89" s="13"/>
    </row>
    <row r="90" spans="1:17" x14ac:dyDescent="0.25">
      <c r="A90" s="7"/>
      <c r="B90" s="35"/>
      <c r="C90" s="35"/>
      <c r="D90" s="35"/>
      <c r="E90" s="13"/>
      <c r="F90" s="8"/>
      <c r="G90" s="8"/>
      <c r="H90" s="8"/>
      <c r="I90" s="13"/>
      <c r="J90" s="13"/>
      <c r="K90" s="13"/>
      <c r="L90" s="13"/>
      <c r="M90" s="13"/>
      <c r="N90" s="13"/>
      <c r="O90" s="13"/>
      <c r="P90" s="13"/>
      <c r="Q90" s="13"/>
    </row>
    <row r="91" spans="1:17" x14ac:dyDescent="0.25">
      <c r="A91" s="7"/>
      <c r="B91" s="35"/>
      <c r="C91" s="35"/>
      <c r="D91" s="35"/>
      <c r="E91" s="13"/>
      <c r="F91" s="8"/>
      <c r="G91" s="8"/>
      <c r="H91" s="8"/>
      <c r="I91" s="13"/>
      <c r="J91" s="13"/>
      <c r="K91" s="13"/>
      <c r="L91" s="13"/>
      <c r="M91" s="13"/>
      <c r="N91" s="13"/>
      <c r="O91" s="13"/>
      <c r="P91" s="13"/>
      <c r="Q91" s="13"/>
    </row>
    <row r="92" spans="1:17" x14ac:dyDescent="0.25">
      <c r="A92" s="7"/>
      <c r="B92" s="35"/>
      <c r="C92" s="35"/>
      <c r="D92" s="35"/>
      <c r="E92" s="13"/>
      <c r="F92" s="8"/>
      <c r="G92" s="8"/>
      <c r="H92" s="8"/>
      <c r="I92" s="13"/>
      <c r="J92" s="13"/>
      <c r="K92" s="13"/>
      <c r="L92" s="13"/>
      <c r="M92" s="13"/>
      <c r="N92" s="13"/>
      <c r="O92" s="13"/>
      <c r="P92" s="13"/>
      <c r="Q92" s="13"/>
    </row>
    <row r="93" spans="1:17" x14ac:dyDescent="0.25">
      <c r="A93" s="7"/>
      <c r="B93" s="35"/>
      <c r="C93" s="35"/>
      <c r="D93" s="35"/>
      <c r="E93" s="13"/>
      <c r="F93" s="8"/>
      <c r="G93" s="8"/>
      <c r="H93" s="8"/>
      <c r="I93" s="13"/>
      <c r="J93" s="13"/>
      <c r="K93" s="13"/>
      <c r="L93" s="13"/>
      <c r="M93" s="13"/>
      <c r="N93" s="13"/>
      <c r="O93" s="13"/>
      <c r="P93" s="13"/>
      <c r="Q93" s="13"/>
    </row>
    <row r="94" spans="1:17" x14ac:dyDescent="0.25">
      <c r="A94" s="7"/>
      <c r="B94" s="35"/>
      <c r="C94" s="35"/>
      <c r="D94" s="35"/>
      <c r="E94" s="13"/>
      <c r="F94" s="8"/>
      <c r="G94" s="8"/>
      <c r="H94" s="8"/>
      <c r="I94" s="13"/>
      <c r="J94" s="13"/>
      <c r="K94" s="13"/>
      <c r="L94" s="13"/>
      <c r="M94" s="13"/>
      <c r="N94" s="13"/>
      <c r="O94" s="13"/>
      <c r="P94" s="13"/>
      <c r="Q94" s="13"/>
    </row>
    <row r="95" spans="1:17" x14ac:dyDescent="0.25">
      <c r="A95" s="7"/>
      <c r="B95" s="35"/>
      <c r="C95" s="35"/>
      <c r="D95" s="35"/>
      <c r="E95" s="13"/>
      <c r="F95" s="8"/>
      <c r="G95" s="8"/>
      <c r="H95" s="8"/>
      <c r="I95" s="13"/>
      <c r="J95" s="13"/>
      <c r="K95" s="13"/>
      <c r="L95" s="13"/>
      <c r="M95" s="13"/>
      <c r="N95" s="13"/>
      <c r="O95" s="13"/>
      <c r="P95" s="13"/>
      <c r="Q95" s="13"/>
    </row>
    <row r="96" spans="1:17" x14ac:dyDescent="0.25">
      <c r="A96" s="7"/>
      <c r="B96" s="35"/>
      <c r="C96" s="35"/>
      <c r="D96" s="35"/>
      <c r="E96" s="13"/>
      <c r="F96" s="8"/>
      <c r="G96" s="8"/>
      <c r="H96" s="8"/>
      <c r="I96" s="13"/>
      <c r="J96" s="13"/>
      <c r="K96" s="13"/>
      <c r="L96" s="13"/>
      <c r="M96" s="13"/>
      <c r="N96" s="13"/>
      <c r="O96" s="13"/>
      <c r="P96" s="13"/>
      <c r="Q96" s="13"/>
    </row>
    <row r="97" spans="1:17" x14ac:dyDescent="0.25">
      <c r="A97" s="7"/>
      <c r="B97" s="35"/>
      <c r="C97" s="35"/>
      <c r="D97" s="35"/>
      <c r="E97" s="13"/>
      <c r="F97" s="8"/>
      <c r="G97" s="8"/>
      <c r="H97" s="8"/>
      <c r="I97" s="13"/>
      <c r="J97" s="13"/>
      <c r="K97" s="13"/>
      <c r="L97" s="13"/>
      <c r="M97" s="13"/>
      <c r="N97" s="13"/>
      <c r="O97" s="13"/>
      <c r="P97" s="13"/>
      <c r="Q97" s="13"/>
    </row>
    <row r="98" spans="1:17" x14ac:dyDescent="0.25">
      <c r="A98" s="7"/>
      <c r="B98" s="35"/>
      <c r="C98" s="35"/>
      <c r="D98" s="35"/>
      <c r="E98" s="13"/>
      <c r="F98" s="8"/>
      <c r="G98" s="8"/>
      <c r="H98" s="8"/>
      <c r="I98" s="13"/>
      <c r="J98" s="13"/>
      <c r="K98" s="13"/>
      <c r="L98" s="13"/>
      <c r="M98" s="13"/>
      <c r="N98" s="13"/>
      <c r="O98" s="13"/>
      <c r="P98" s="13"/>
      <c r="Q98" s="13"/>
    </row>
    <row r="99" spans="1:17" x14ac:dyDescent="0.25">
      <c r="A99" s="7"/>
      <c r="B99" s="35"/>
      <c r="C99" s="35"/>
      <c r="D99" s="35"/>
      <c r="E99" s="13"/>
      <c r="F99" s="8"/>
      <c r="G99" s="8"/>
      <c r="H99" s="8"/>
      <c r="I99" s="13"/>
      <c r="J99" s="13"/>
      <c r="K99" s="13"/>
      <c r="L99" s="13"/>
      <c r="M99" s="13"/>
      <c r="N99" s="13"/>
      <c r="O99" s="13"/>
      <c r="P99" s="13"/>
      <c r="Q99" s="13"/>
    </row>
    <row r="100" spans="1:17" x14ac:dyDescent="0.25">
      <c r="A100" s="7"/>
      <c r="B100" s="35"/>
      <c r="C100" s="35"/>
      <c r="D100" s="35"/>
      <c r="E100" s="13"/>
      <c r="F100" s="8"/>
      <c r="G100" s="8"/>
      <c r="H100" s="8"/>
      <c r="I100" s="13"/>
      <c r="J100" s="13"/>
      <c r="K100" s="13"/>
      <c r="L100" s="13"/>
      <c r="M100" s="13"/>
      <c r="N100" s="13"/>
      <c r="O100" s="13"/>
      <c r="P100" s="13"/>
      <c r="Q100" s="13"/>
    </row>
    <row r="101" spans="1:17" x14ac:dyDescent="0.25">
      <c r="A101" s="7"/>
      <c r="B101" s="35"/>
      <c r="C101" s="35"/>
      <c r="D101" s="35"/>
      <c r="E101" s="13"/>
      <c r="F101" s="8"/>
      <c r="G101" s="8"/>
      <c r="H101" s="8"/>
      <c r="I101" s="13"/>
      <c r="J101" s="13"/>
      <c r="K101" s="13"/>
      <c r="L101" s="13"/>
      <c r="M101" s="13"/>
      <c r="N101" s="13"/>
      <c r="O101" s="13"/>
      <c r="P101" s="13"/>
      <c r="Q101" s="13"/>
    </row>
    <row r="102" spans="1:17" ht="13" x14ac:dyDescent="0.25">
      <c r="A102" s="1"/>
      <c r="B102" s="6"/>
      <c r="C102" s="6"/>
      <c r="D102" s="6"/>
      <c r="E102" s="13"/>
      <c r="F102" s="13"/>
      <c r="G102" s="13"/>
      <c r="H102" s="13"/>
      <c r="I102" s="13"/>
      <c r="J102" s="13"/>
      <c r="K102" s="13"/>
      <c r="L102" s="13"/>
      <c r="M102" s="13"/>
      <c r="N102" s="13"/>
      <c r="O102" s="13"/>
      <c r="P102" s="13"/>
      <c r="Q102" s="13"/>
    </row>
    <row r="103" spans="1:17" ht="13" x14ac:dyDescent="0.25">
      <c r="A103" s="1"/>
      <c r="B103" s="6"/>
      <c r="C103" s="6"/>
      <c r="D103" s="6"/>
      <c r="E103" s="13"/>
      <c r="F103" s="13"/>
      <c r="G103" s="13"/>
      <c r="H103" s="13"/>
      <c r="I103" s="13"/>
      <c r="J103" s="13"/>
      <c r="K103" s="13"/>
      <c r="L103" s="13"/>
      <c r="M103" s="13"/>
      <c r="N103" s="13"/>
      <c r="O103" s="13"/>
      <c r="P103" s="13"/>
      <c r="Q103" s="13"/>
    </row>
    <row r="104" spans="1:17" ht="13" x14ac:dyDescent="0.25">
      <c r="A104" s="1"/>
      <c r="B104" s="6"/>
      <c r="C104" s="6"/>
      <c r="D104" s="6"/>
      <c r="E104" s="13"/>
      <c r="F104" s="13"/>
      <c r="G104" s="13"/>
      <c r="H104" s="13"/>
      <c r="I104" s="13"/>
      <c r="J104" s="13"/>
      <c r="K104" s="13"/>
      <c r="L104" s="13"/>
      <c r="M104" s="13"/>
      <c r="N104" s="13"/>
      <c r="O104" s="13"/>
      <c r="P104" s="13"/>
      <c r="Q104" s="13"/>
    </row>
    <row r="105" spans="1:17" ht="13" x14ac:dyDescent="0.25">
      <c r="A105" s="1"/>
      <c r="B105" s="6"/>
      <c r="C105" s="6"/>
      <c r="D105" s="6"/>
      <c r="E105" s="13"/>
      <c r="F105" s="13"/>
      <c r="G105" s="13"/>
      <c r="H105" s="13"/>
      <c r="I105" s="13"/>
      <c r="J105" s="13"/>
      <c r="K105" s="13"/>
      <c r="L105" s="13"/>
      <c r="M105" s="13"/>
      <c r="N105" s="13"/>
      <c r="O105" s="13"/>
      <c r="P105" s="13"/>
      <c r="Q105" s="13"/>
    </row>
    <row r="106" spans="1:17" ht="13" x14ac:dyDescent="0.25">
      <c r="A106" s="1"/>
      <c r="B106" s="6"/>
      <c r="C106" s="6"/>
      <c r="D106" s="6"/>
      <c r="E106" s="13"/>
      <c r="F106" s="13"/>
      <c r="G106" s="13"/>
      <c r="H106" s="13"/>
      <c r="I106" s="13"/>
      <c r="J106" s="13"/>
      <c r="K106" s="13"/>
      <c r="L106" s="13"/>
      <c r="M106" s="13"/>
      <c r="N106" s="13"/>
      <c r="O106" s="13"/>
      <c r="P106" s="13"/>
      <c r="Q106" s="13"/>
    </row>
    <row r="107" spans="1:17" ht="13" x14ac:dyDescent="0.25">
      <c r="A107" s="5"/>
      <c r="B107" s="6"/>
      <c r="C107" s="6"/>
      <c r="D107" s="6"/>
      <c r="E107" s="13"/>
      <c r="F107" s="13"/>
      <c r="G107" s="13"/>
      <c r="H107" s="13"/>
      <c r="I107" s="13"/>
      <c r="J107" s="13"/>
      <c r="K107" s="13"/>
      <c r="L107" s="13"/>
      <c r="M107" s="13"/>
      <c r="N107" s="13"/>
      <c r="O107" s="13"/>
      <c r="P107" s="13"/>
      <c r="Q107" s="13"/>
    </row>
    <row r="108" spans="1:17" x14ac:dyDescent="0.25">
      <c r="A108" s="13"/>
      <c r="B108" s="13"/>
      <c r="C108" s="13"/>
      <c r="D108" s="13"/>
      <c r="E108" s="13"/>
      <c r="F108" s="13"/>
      <c r="G108" s="13"/>
      <c r="H108" s="13"/>
      <c r="I108" s="13"/>
      <c r="J108" s="13"/>
      <c r="K108" s="13"/>
      <c r="L108" s="13"/>
      <c r="M108" s="13"/>
      <c r="N108" s="13"/>
      <c r="O108" s="13"/>
      <c r="P108" s="13"/>
      <c r="Q108" s="13"/>
    </row>
    <row r="109" spans="1:17" ht="13" x14ac:dyDescent="0.25">
      <c r="A109" s="1"/>
      <c r="B109" s="2"/>
      <c r="C109" s="2"/>
      <c r="D109" s="2"/>
      <c r="E109" s="13"/>
      <c r="F109" s="13"/>
      <c r="G109" s="13"/>
      <c r="H109" s="13"/>
      <c r="I109" s="13"/>
      <c r="J109" s="13"/>
      <c r="K109" s="13"/>
      <c r="L109" s="13"/>
      <c r="M109" s="13"/>
      <c r="N109" s="13"/>
      <c r="O109" s="13"/>
      <c r="P109" s="13"/>
      <c r="Q109" s="13"/>
    </row>
    <row r="110" spans="1:17" ht="13" x14ac:dyDescent="0.25">
      <c r="A110" s="1"/>
      <c r="B110" s="2"/>
      <c r="C110" s="2"/>
      <c r="D110" s="2"/>
      <c r="E110" s="13"/>
      <c r="F110" s="13"/>
      <c r="G110" s="13"/>
      <c r="H110" s="13"/>
      <c r="I110" s="13"/>
      <c r="J110" s="13"/>
      <c r="K110" s="13"/>
      <c r="L110" s="13"/>
      <c r="M110" s="13"/>
      <c r="N110" s="13"/>
      <c r="O110" s="13"/>
      <c r="P110" s="13"/>
      <c r="Q110" s="13"/>
    </row>
    <row r="111" spans="1:17" ht="13" x14ac:dyDescent="0.25">
      <c r="A111" s="1"/>
      <c r="B111" s="2"/>
      <c r="C111" s="2"/>
      <c r="D111" s="2"/>
      <c r="E111" s="13"/>
      <c r="F111" s="13"/>
      <c r="G111" s="13"/>
      <c r="H111" s="13"/>
      <c r="I111" s="13"/>
      <c r="J111" s="13"/>
      <c r="K111" s="13"/>
      <c r="L111" s="13"/>
      <c r="M111" s="13"/>
      <c r="N111" s="13"/>
      <c r="O111" s="13"/>
      <c r="P111" s="13"/>
      <c r="Q111" s="13"/>
    </row>
    <row r="112" spans="1:17" ht="13" x14ac:dyDescent="0.25">
      <c r="A112" s="1"/>
      <c r="B112" s="2"/>
      <c r="C112" s="2"/>
      <c r="D112" s="2"/>
      <c r="E112" s="13"/>
      <c r="F112" s="13"/>
      <c r="G112" s="13"/>
      <c r="H112" s="13"/>
      <c r="I112" s="13"/>
      <c r="J112" s="13"/>
      <c r="K112" s="13"/>
      <c r="L112" s="13"/>
      <c r="M112" s="13"/>
      <c r="N112" s="13"/>
      <c r="O112" s="13"/>
      <c r="P112" s="13"/>
      <c r="Q112" s="13"/>
    </row>
    <row r="113" spans="1:17" ht="13" x14ac:dyDescent="0.25">
      <c r="A113" s="1"/>
      <c r="B113" s="2"/>
      <c r="C113" s="2"/>
      <c r="D113" s="2"/>
      <c r="E113" s="13"/>
      <c r="F113" s="13"/>
      <c r="G113" s="13"/>
      <c r="H113" s="13"/>
      <c r="I113" s="13"/>
      <c r="J113" s="13"/>
      <c r="K113" s="13"/>
      <c r="L113" s="13"/>
      <c r="M113" s="13"/>
      <c r="N113" s="13"/>
      <c r="O113" s="13"/>
      <c r="P113" s="13"/>
      <c r="Q113" s="13"/>
    </row>
    <row r="114" spans="1:17" ht="13" x14ac:dyDescent="0.25">
      <c r="A114" s="1"/>
      <c r="B114" s="2"/>
      <c r="C114" s="2"/>
      <c r="D114" s="2"/>
      <c r="E114" s="13"/>
      <c r="F114" s="13"/>
      <c r="G114" s="13"/>
      <c r="H114" s="13"/>
      <c r="I114" s="13"/>
      <c r="J114" s="13"/>
      <c r="K114" s="13"/>
      <c r="L114" s="13"/>
      <c r="M114" s="13"/>
      <c r="N114" s="13"/>
      <c r="O114" s="13"/>
      <c r="P114" s="13"/>
      <c r="Q114" s="13"/>
    </row>
    <row r="115" spans="1:17" ht="13" x14ac:dyDescent="0.25">
      <c r="A115" s="1"/>
      <c r="B115" s="2"/>
      <c r="C115" s="2"/>
      <c r="D115" s="2"/>
      <c r="E115" s="13"/>
      <c r="F115" s="13"/>
      <c r="G115" s="13"/>
      <c r="H115" s="13"/>
      <c r="I115" s="13"/>
      <c r="J115" s="13"/>
      <c r="K115" s="13"/>
      <c r="L115" s="13"/>
      <c r="M115" s="13"/>
      <c r="N115" s="13"/>
      <c r="O115" s="13"/>
      <c r="P115" s="13"/>
      <c r="Q115" s="13"/>
    </row>
    <row r="116" spans="1:17" ht="13" x14ac:dyDescent="0.25">
      <c r="A116" s="1"/>
      <c r="B116" s="2"/>
      <c r="C116" s="2"/>
      <c r="D116" s="2"/>
      <c r="E116" s="13"/>
      <c r="F116" s="13"/>
      <c r="G116" s="13"/>
      <c r="H116" s="13"/>
      <c r="I116" s="13"/>
      <c r="J116" s="13"/>
      <c r="K116" s="13"/>
      <c r="L116" s="13"/>
      <c r="M116" s="13"/>
      <c r="N116" s="13"/>
      <c r="O116" s="13"/>
      <c r="P116" s="13"/>
      <c r="Q116" s="13"/>
    </row>
    <row r="117" spans="1:17" ht="13" x14ac:dyDescent="0.25">
      <c r="A117" s="1"/>
      <c r="B117" s="2"/>
      <c r="C117" s="2"/>
      <c r="D117" s="2"/>
      <c r="E117" s="13"/>
      <c r="F117" s="13"/>
      <c r="G117" s="13"/>
      <c r="H117" s="13"/>
      <c r="I117" s="13"/>
      <c r="J117" s="13"/>
      <c r="K117" s="13"/>
      <c r="L117" s="13"/>
      <c r="M117" s="13"/>
      <c r="N117" s="13"/>
      <c r="O117" s="13"/>
      <c r="P117" s="13"/>
      <c r="Q117" s="13"/>
    </row>
    <row r="118" spans="1:17" ht="13" x14ac:dyDescent="0.25">
      <c r="A118" s="1"/>
      <c r="B118" s="2"/>
      <c r="C118" s="2"/>
      <c r="D118" s="2"/>
      <c r="E118" s="13"/>
      <c r="F118" s="13"/>
      <c r="G118" s="13"/>
      <c r="H118" s="13"/>
      <c r="I118" s="13"/>
      <c r="J118" s="13"/>
      <c r="K118" s="13"/>
      <c r="L118" s="13"/>
      <c r="M118" s="13"/>
      <c r="N118" s="13"/>
      <c r="O118" s="13"/>
      <c r="P118" s="13"/>
      <c r="Q118" s="13"/>
    </row>
    <row r="119" spans="1:17" ht="13" x14ac:dyDescent="0.25">
      <c r="A119" s="1"/>
      <c r="B119" s="2"/>
      <c r="C119" s="2"/>
      <c r="D119" s="2"/>
      <c r="E119" s="13"/>
      <c r="F119" s="13"/>
      <c r="G119" s="13"/>
      <c r="H119" s="13"/>
      <c r="I119" s="13"/>
      <c r="J119" s="13"/>
      <c r="K119" s="13"/>
      <c r="L119" s="13"/>
      <c r="M119" s="13"/>
      <c r="N119" s="13"/>
      <c r="O119" s="13"/>
      <c r="P119" s="13"/>
      <c r="Q119" s="13"/>
    </row>
    <row r="120" spans="1:17" x14ac:dyDescent="0.25">
      <c r="A120" s="7"/>
      <c r="B120" s="6"/>
      <c r="C120" s="2"/>
      <c r="D120" s="2"/>
      <c r="E120" s="36"/>
      <c r="F120" s="13"/>
      <c r="G120" s="8"/>
      <c r="H120" s="8"/>
      <c r="I120" s="8"/>
      <c r="J120" s="13"/>
      <c r="K120" s="13"/>
      <c r="L120" s="13"/>
      <c r="M120" s="13"/>
      <c r="N120" s="13"/>
      <c r="O120" s="13"/>
      <c r="P120" s="13"/>
      <c r="Q120" s="13"/>
    </row>
    <row r="121" spans="1:17" x14ac:dyDescent="0.25">
      <c r="A121" s="7"/>
      <c r="B121" s="6"/>
      <c r="C121" s="2"/>
      <c r="D121" s="2"/>
      <c r="E121" s="36"/>
      <c r="F121" s="13"/>
      <c r="G121" s="8"/>
      <c r="H121" s="8"/>
      <c r="I121" s="8"/>
      <c r="J121" s="13"/>
      <c r="K121" s="13"/>
      <c r="L121" s="13"/>
      <c r="M121" s="13"/>
      <c r="N121" s="13"/>
      <c r="O121" s="13"/>
      <c r="P121" s="13"/>
      <c r="Q121" s="13"/>
    </row>
    <row r="122" spans="1:17" x14ac:dyDescent="0.25">
      <c r="A122" s="7"/>
      <c r="B122" s="6"/>
      <c r="C122" s="2"/>
      <c r="D122" s="2"/>
      <c r="E122" s="36"/>
      <c r="F122" s="13"/>
      <c r="G122" s="8"/>
      <c r="H122" s="8"/>
      <c r="I122" s="8"/>
      <c r="J122" s="13"/>
      <c r="K122" s="13"/>
      <c r="L122" s="13"/>
      <c r="M122" s="13"/>
      <c r="N122" s="13"/>
      <c r="O122" s="13"/>
      <c r="P122" s="13"/>
      <c r="Q122" s="13"/>
    </row>
    <row r="123" spans="1:17" ht="13" x14ac:dyDescent="0.25">
      <c r="A123" s="1"/>
      <c r="B123" s="2"/>
      <c r="C123" s="2"/>
      <c r="D123" s="2"/>
      <c r="E123" s="13"/>
      <c r="F123" s="13"/>
      <c r="G123" s="13"/>
      <c r="H123" s="13"/>
      <c r="I123" s="13"/>
      <c r="J123" s="13"/>
      <c r="K123" s="13"/>
      <c r="L123" s="13"/>
      <c r="M123" s="13"/>
      <c r="N123" s="13"/>
      <c r="O123" s="13"/>
      <c r="P123" s="13"/>
      <c r="Q123" s="13"/>
    </row>
    <row r="124" spans="1:17" ht="13" x14ac:dyDescent="0.25">
      <c r="A124" s="1"/>
      <c r="B124" s="2"/>
      <c r="C124" s="2"/>
      <c r="D124" s="2"/>
      <c r="E124" s="13"/>
      <c r="F124" s="13"/>
      <c r="G124" s="13"/>
      <c r="H124" s="13"/>
      <c r="I124" s="13"/>
      <c r="J124" s="13"/>
      <c r="K124" s="13"/>
      <c r="L124" s="13"/>
      <c r="M124" s="13"/>
      <c r="N124" s="13"/>
      <c r="O124" s="13"/>
      <c r="P124" s="13"/>
      <c r="Q124" s="13"/>
    </row>
    <row r="125" spans="1:17" ht="13" x14ac:dyDescent="0.25">
      <c r="A125" s="1"/>
      <c r="B125" s="2"/>
      <c r="C125" s="2"/>
      <c r="D125" s="2"/>
      <c r="E125" s="13"/>
      <c r="F125" s="13"/>
      <c r="G125" s="13"/>
      <c r="H125" s="13"/>
      <c r="I125" s="13"/>
      <c r="J125" s="13"/>
      <c r="K125" s="13"/>
      <c r="L125" s="13"/>
      <c r="M125" s="13"/>
      <c r="N125" s="13"/>
      <c r="O125" s="13"/>
      <c r="P125" s="13"/>
      <c r="Q125" s="13"/>
    </row>
    <row r="126" spans="1:17" ht="13" x14ac:dyDescent="0.25">
      <c r="A126" s="1"/>
      <c r="B126" s="2"/>
      <c r="C126" s="2"/>
      <c r="D126" s="2"/>
      <c r="E126" s="13"/>
      <c r="F126" s="13"/>
      <c r="G126" s="13"/>
      <c r="H126" s="13"/>
      <c r="I126" s="13"/>
      <c r="J126" s="13"/>
      <c r="K126" s="13"/>
      <c r="L126" s="13"/>
      <c r="M126" s="13"/>
      <c r="N126" s="13"/>
      <c r="O126" s="13"/>
      <c r="P126" s="13"/>
      <c r="Q126" s="13"/>
    </row>
    <row r="127" spans="1:17" ht="13" x14ac:dyDescent="0.25">
      <c r="A127" s="1"/>
      <c r="B127" s="2"/>
      <c r="C127" s="2"/>
      <c r="D127" s="2"/>
      <c r="E127" s="13"/>
      <c r="F127" s="13"/>
      <c r="G127" s="13"/>
      <c r="H127" s="13"/>
      <c r="I127" s="13"/>
      <c r="J127" s="13"/>
      <c r="K127" s="13"/>
      <c r="L127" s="13"/>
      <c r="M127" s="13"/>
      <c r="N127" s="13"/>
      <c r="O127" s="13"/>
      <c r="P127" s="13"/>
      <c r="Q127" s="13"/>
    </row>
    <row r="128" spans="1:17" ht="13" x14ac:dyDescent="0.25">
      <c r="A128" s="1"/>
      <c r="B128" s="2"/>
      <c r="C128" s="2"/>
      <c r="D128" s="2"/>
      <c r="E128" s="13"/>
      <c r="F128" s="13"/>
      <c r="G128" s="13"/>
      <c r="H128" s="13"/>
      <c r="I128" s="13"/>
      <c r="J128" s="13"/>
      <c r="K128" s="13"/>
      <c r="L128" s="13"/>
      <c r="M128" s="13"/>
      <c r="N128" s="13"/>
      <c r="O128" s="13"/>
      <c r="P128" s="13"/>
      <c r="Q128" s="13"/>
    </row>
    <row r="129" spans="1:17" ht="13" x14ac:dyDescent="0.25">
      <c r="A129" s="1"/>
      <c r="B129" s="2"/>
      <c r="C129" s="2"/>
      <c r="D129" s="2"/>
      <c r="E129" s="13"/>
      <c r="F129" s="13"/>
      <c r="G129" s="13"/>
      <c r="H129" s="13"/>
      <c r="I129" s="13"/>
      <c r="J129" s="13"/>
      <c r="K129" s="13"/>
      <c r="L129" s="13"/>
      <c r="M129" s="13"/>
      <c r="N129" s="13"/>
      <c r="O129" s="13"/>
      <c r="P129" s="13"/>
      <c r="Q129" s="13"/>
    </row>
    <row r="130" spans="1:17" x14ac:dyDescent="0.25">
      <c r="A130" s="13"/>
      <c r="B130" s="13"/>
      <c r="C130" s="13"/>
      <c r="D130" s="13"/>
      <c r="E130" s="13"/>
      <c r="F130" s="13"/>
      <c r="G130" s="13"/>
      <c r="H130" s="13"/>
      <c r="I130" s="13"/>
      <c r="J130" s="13"/>
      <c r="K130" s="13"/>
      <c r="L130" s="13"/>
      <c r="M130" s="13"/>
      <c r="N130" s="13"/>
      <c r="O130" s="13"/>
      <c r="P130" s="13"/>
      <c r="Q130" s="13"/>
    </row>
    <row r="131" spans="1:17" x14ac:dyDescent="0.25">
      <c r="A131" s="13"/>
      <c r="B131" s="13"/>
      <c r="C131" s="13"/>
      <c r="D131" s="13"/>
      <c r="E131" s="13"/>
      <c r="F131" s="13"/>
      <c r="G131" s="13"/>
      <c r="H131" s="13"/>
      <c r="I131" s="13"/>
      <c r="J131" s="13"/>
      <c r="K131" s="13"/>
      <c r="L131" s="13"/>
      <c r="M131" s="13"/>
      <c r="N131" s="13"/>
      <c r="O131" s="13"/>
      <c r="P131" s="13"/>
      <c r="Q131" s="13"/>
    </row>
    <row r="132" spans="1:17" x14ac:dyDescent="0.25">
      <c r="A132" s="13"/>
      <c r="B132" s="13"/>
      <c r="C132" s="13"/>
      <c r="D132" s="13"/>
      <c r="E132" s="13"/>
      <c r="F132" s="13"/>
      <c r="G132" s="13"/>
      <c r="H132" s="13"/>
      <c r="I132" s="13"/>
      <c r="J132" s="13"/>
      <c r="K132" s="13"/>
      <c r="L132" s="13"/>
      <c r="M132" s="13"/>
      <c r="N132" s="13"/>
      <c r="O132" s="13"/>
      <c r="P132" s="13"/>
      <c r="Q132" s="13"/>
    </row>
    <row r="133" spans="1:17" x14ac:dyDescent="0.25">
      <c r="A133" s="13"/>
      <c r="B133" s="13"/>
      <c r="C133" s="13"/>
      <c r="D133" s="13"/>
      <c r="E133" s="13"/>
      <c r="F133" s="13"/>
      <c r="G133" s="13"/>
      <c r="H133" s="13"/>
      <c r="I133" s="13"/>
      <c r="J133" s="13"/>
      <c r="K133" s="13"/>
      <c r="L133" s="13"/>
      <c r="M133" s="13"/>
      <c r="N133" s="13"/>
      <c r="O133" s="13"/>
      <c r="P133" s="13"/>
      <c r="Q133" s="13"/>
    </row>
    <row r="134" spans="1:17" x14ac:dyDescent="0.25">
      <c r="A134" s="13"/>
      <c r="B134" s="13"/>
      <c r="C134" s="13"/>
      <c r="D134" s="13"/>
      <c r="E134" s="13"/>
      <c r="F134" s="13"/>
      <c r="G134" s="13"/>
      <c r="H134" s="13"/>
      <c r="I134" s="13"/>
      <c r="J134" s="13"/>
      <c r="K134" s="13"/>
      <c r="L134" s="13"/>
      <c r="M134" s="13"/>
      <c r="N134" s="13"/>
      <c r="O134" s="13"/>
      <c r="P134" s="13"/>
      <c r="Q134" s="13"/>
    </row>
    <row r="135" spans="1:17" x14ac:dyDescent="0.25">
      <c r="A135" s="13"/>
      <c r="B135" s="13"/>
      <c r="C135" s="13"/>
      <c r="D135" s="13"/>
      <c r="E135" s="13"/>
      <c r="F135" s="13"/>
      <c r="G135" s="13"/>
      <c r="H135" s="13"/>
      <c r="I135" s="13"/>
      <c r="J135" s="13"/>
      <c r="K135" s="13"/>
      <c r="L135" s="13"/>
      <c r="M135" s="13"/>
      <c r="N135" s="13"/>
      <c r="O135" s="13"/>
      <c r="P135" s="13"/>
      <c r="Q135" s="13"/>
    </row>
    <row r="136" spans="1:17" x14ac:dyDescent="0.25">
      <c r="A136" s="13"/>
      <c r="B136" s="13"/>
      <c r="C136" s="13"/>
      <c r="D136" s="13"/>
      <c r="E136" s="13"/>
      <c r="F136" s="13"/>
      <c r="G136" s="13"/>
      <c r="H136" s="13"/>
      <c r="I136" s="13"/>
      <c r="J136" s="13"/>
      <c r="K136" s="13"/>
      <c r="L136" s="13"/>
      <c r="M136" s="13"/>
      <c r="N136" s="13"/>
      <c r="O136" s="13"/>
      <c r="P136" s="13"/>
      <c r="Q136" s="13"/>
    </row>
    <row r="137" spans="1:17" x14ac:dyDescent="0.25">
      <c r="A137" s="13"/>
      <c r="B137" s="13"/>
      <c r="C137" s="13"/>
      <c r="D137" s="13"/>
      <c r="E137" s="13"/>
      <c r="F137" s="13"/>
      <c r="G137" s="13"/>
      <c r="H137" s="13"/>
      <c r="I137" s="13"/>
      <c r="J137" s="13"/>
      <c r="K137" s="13"/>
      <c r="L137" s="13"/>
      <c r="M137" s="13"/>
      <c r="N137" s="13"/>
      <c r="O137" s="13"/>
      <c r="P137" s="13"/>
      <c r="Q137" s="13"/>
    </row>
    <row r="138" spans="1:17" x14ac:dyDescent="0.25">
      <c r="A138" s="13"/>
      <c r="B138" s="13"/>
      <c r="C138" s="13"/>
      <c r="D138" s="13"/>
      <c r="E138" s="13"/>
      <c r="F138" s="13"/>
      <c r="G138" s="13"/>
      <c r="H138" s="13"/>
      <c r="I138" s="13"/>
      <c r="J138" s="13"/>
      <c r="K138" s="13"/>
      <c r="L138" s="13"/>
      <c r="M138" s="13"/>
      <c r="N138" s="13"/>
      <c r="O138" s="13"/>
      <c r="P138" s="13"/>
      <c r="Q138" s="13"/>
    </row>
    <row r="139" spans="1:17" x14ac:dyDescent="0.25">
      <c r="A139" s="13"/>
      <c r="B139" s="13"/>
      <c r="C139" s="13"/>
      <c r="D139" s="13"/>
      <c r="E139" s="13"/>
      <c r="F139" s="13"/>
      <c r="G139" s="13"/>
      <c r="H139" s="13"/>
      <c r="I139" s="13"/>
      <c r="J139" s="13"/>
      <c r="K139" s="13"/>
      <c r="L139" s="13"/>
      <c r="M139" s="13"/>
      <c r="N139" s="13"/>
      <c r="O139" s="13"/>
      <c r="P139" s="13"/>
      <c r="Q139" s="13"/>
    </row>
    <row r="140" spans="1:17" x14ac:dyDescent="0.25">
      <c r="A140" s="13"/>
      <c r="B140" s="13"/>
      <c r="C140" s="13"/>
      <c r="D140" s="13"/>
      <c r="E140" s="13"/>
      <c r="F140" s="13"/>
      <c r="G140" s="13"/>
      <c r="H140" s="13"/>
      <c r="I140" s="13"/>
      <c r="J140" s="13"/>
      <c r="K140" s="13"/>
      <c r="L140" s="13"/>
      <c r="M140" s="13"/>
      <c r="N140" s="13"/>
      <c r="O140" s="13"/>
      <c r="P140" s="13"/>
      <c r="Q140" s="13"/>
    </row>
    <row r="141" spans="1:17" x14ac:dyDescent="0.25">
      <c r="A141" s="13"/>
      <c r="B141" s="13"/>
      <c r="C141" s="13"/>
      <c r="D141" s="13"/>
      <c r="E141" s="13"/>
      <c r="F141" s="13"/>
      <c r="G141" s="13"/>
      <c r="H141" s="13"/>
      <c r="I141" s="13"/>
      <c r="J141" s="13"/>
      <c r="K141" s="13"/>
      <c r="L141" s="13"/>
      <c r="M141" s="13"/>
      <c r="N141" s="13"/>
      <c r="O141" s="13"/>
      <c r="P141" s="13"/>
      <c r="Q141" s="13"/>
    </row>
    <row r="142" spans="1:17" x14ac:dyDescent="0.25">
      <c r="A142" s="13"/>
      <c r="B142" s="13"/>
      <c r="C142" s="13"/>
      <c r="D142" s="13"/>
      <c r="E142" s="13"/>
      <c r="F142" s="13"/>
      <c r="G142" s="13"/>
      <c r="H142" s="13"/>
      <c r="I142" s="13"/>
      <c r="J142" s="13"/>
      <c r="K142" s="13"/>
      <c r="L142" s="13"/>
      <c r="M142" s="13"/>
      <c r="N142" s="13"/>
      <c r="O142" s="13"/>
      <c r="P142" s="13"/>
      <c r="Q142" s="13"/>
    </row>
    <row r="143" spans="1:17" x14ac:dyDescent="0.25">
      <c r="A143" s="13"/>
      <c r="B143" s="13"/>
      <c r="C143" s="13"/>
      <c r="D143" s="13"/>
      <c r="E143" s="13"/>
      <c r="F143" s="13"/>
      <c r="G143" s="13"/>
      <c r="H143" s="13"/>
      <c r="I143" s="13"/>
      <c r="J143" s="13"/>
      <c r="K143" s="13"/>
      <c r="L143" s="13"/>
      <c r="M143" s="13"/>
      <c r="N143" s="13"/>
      <c r="O143" s="13"/>
      <c r="P143" s="13"/>
      <c r="Q143" s="13"/>
    </row>
    <row r="144" spans="1:17" x14ac:dyDescent="0.25">
      <c r="A144" s="13"/>
      <c r="B144" s="13"/>
      <c r="C144" s="13"/>
      <c r="D144" s="13"/>
      <c r="E144" s="13"/>
      <c r="F144" s="13"/>
      <c r="G144" s="13"/>
      <c r="H144" s="13"/>
      <c r="I144" s="13"/>
      <c r="J144" s="13"/>
      <c r="K144" s="13"/>
      <c r="L144" s="13"/>
      <c r="M144" s="13"/>
      <c r="N144" s="13"/>
      <c r="O144" s="13"/>
      <c r="P144" s="13"/>
      <c r="Q144" s="13"/>
    </row>
    <row r="145" spans="1:17" x14ac:dyDescent="0.25">
      <c r="A145" s="13"/>
      <c r="B145" s="13"/>
      <c r="C145" s="13"/>
      <c r="D145" s="13"/>
      <c r="E145" s="13"/>
      <c r="F145" s="13"/>
      <c r="G145" s="13"/>
      <c r="H145" s="13"/>
      <c r="I145" s="13"/>
      <c r="J145" s="13"/>
      <c r="K145" s="13"/>
      <c r="L145" s="13"/>
      <c r="M145" s="13"/>
      <c r="N145" s="13"/>
      <c r="O145" s="13"/>
      <c r="P145" s="13"/>
      <c r="Q145" s="13"/>
    </row>
    <row r="146" spans="1:17" x14ac:dyDescent="0.25">
      <c r="A146" s="13"/>
      <c r="B146" s="13"/>
      <c r="C146" s="13"/>
      <c r="D146" s="13"/>
      <c r="E146" s="13"/>
      <c r="F146" s="13"/>
      <c r="G146" s="13"/>
      <c r="H146" s="13"/>
      <c r="I146" s="13"/>
      <c r="J146" s="13"/>
      <c r="K146" s="13"/>
      <c r="L146" s="13"/>
      <c r="M146" s="13"/>
      <c r="N146" s="13"/>
      <c r="O146" s="13"/>
      <c r="P146" s="13"/>
      <c r="Q146" s="13"/>
    </row>
    <row r="147" spans="1:17" x14ac:dyDescent="0.25">
      <c r="A147" s="13"/>
      <c r="B147" s="13"/>
      <c r="C147" s="13"/>
      <c r="D147" s="13"/>
      <c r="E147" s="13"/>
      <c r="F147" s="13"/>
      <c r="G147" s="13"/>
      <c r="H147" s="13"/>
      <c r="I147" s="13"/>
      <c r="J147" s="13"/>
      <c r="K147" s="13"/>
      <c r="L147" s="13"/>
      <c r="M147" s="13"/>
      <c r="N147" s="13"/>
      <c r="O147" s="13"/>
      <c r="P147" s="13"/>
      <c r="Q147" s="13"/>
    </row>
    <row r="148" spans="1:17" x14ac:dyDescent="0.25">
      <c r="A148" s="13"/>
      <c r="B148" s="13"/>
      <c r="C148" s="13"/>
      <c r="D148" s="13"/>
      <c r="E148" s="13"/>
      <c r="F148" s="13"/>
      <c r="G148" s="13"/>
      <c r="H148" s="13"/>
      <c r="I148" s="13"/>
      <c r="J148" s="13"/>
      <c r="K148" s="13"/>
      <c r="L148" s="13"/>
      <c r="M148" s="13"/>
      <c r="N148" s="13"/>
      <c r="O148" s="13"/>
      <c r="P148" s="13"/>
      <c r="Q148" s="13"/>
    </row>
    <row r="149" spans="1:17" x14ac:dyDescent="0.25">
      <c r="A149" s="13"/>
      <c r="B149" s="13"/>
      <c r="C149" s="13"/>
      <c r="D149" s="13"/>
      <c r="E149" s="13"/>
      <c r="F149" s="13"/>
      <c r="G149" s="13"/>
      <c r="H149" s="13"/>
      <c r="I149" s="13"/>
      <c r="J149" s="13"/>
      <c r="K149" s="13"/>
      <c r="L149" s="13"/>
      <c r="M149" s="13"/>
      <c r="N149" s="13"/>
      <c r="O149" s="13"/>
      <c r="P149" s="13"/>
      <c r="Q149" s="13"/>
    </row>
    <row r="150" spans="1:17" x14ac:dyDescent="0.25">
      <c r="A150" s="13"/>
      <c r="B150" s="13"/>
      <c r="C150" s="13"/>
      <c r="D150" s="13"/>
      <c r="E150" s="13"/>
      <c r="F150" s="13"/>
      <c r="G150" s="13"/>
      <c r="H150" s="13"/>
      <c r="I150" s="13"/>
      <c r="J150" s="13"/>
      <c r="K150" s="13"/>
      <c r="L150" s="13"/>
      <c r="M150" s="13"/>
      <c r="N150" s="13"/>
      <c r="O150" s="13"/>
      <c r="P150" s="13"/>
      <c r="Q150" s="13"/>
    </row>
    <row r="151" spans="1:17" x14ac:dyDescent="0.25">
      <c r="A151" s="13"/>
      <c r="B151" s="13"/>
      <c r="C151" s="13"/>
      <c r="D151" s="13"/>
      <c r="E151" s="13"/>
      <c r="F151" s="13"/>
      <c r="G151" s="13"/>
      <c r="H151" s="13"/>
      <c r="I151" s="13"/>
      <c r="J151" s="13"/>
      <c r="K151" s="13"/>
      <c r="L151" s="13"/>
      <c r="M151" s="13"/>
      <c r="N151" s="13"/>
      <c r="O151" s="13"/>
      <c r="P151" s="13"/>
      <c r="Q151" s="13"/>
    </row>
    <row r="152" spans="1:17" x14ac:dyDescent="0.25">
      <c r="A152" s="13"/>
      <c r="B152" s="13"/>
      <c r="C152" s="13"/>
      <c r="D152" s="13"/>
      <c r="E152" s="13"/>
      <c r="F152" s="13"/>
      <c r="G152" s="13"/>
      <c r="H152" s="13"/>
      <c r="I152" s="13"/>
      <c r="J152" s="13"/>
      <c r="K152" s="13"/>
      <c r="L152" s="13"/>
      <c r="M152" s="13"/>
      <c r="N152" s="13"/>
      <c r="O152" s="13"/>
      <c r="P152" s="13"/>
      <c r="Q152" s="13"/>
    </row>
    <row r="153" spans="1:17" x14ac:dyDescent="0.25">
      <c r="A153" s="13"/>
      <c r="B153" s="13"/>
      <c r="C153" s="13"/>
      <c r="D153" s="13"/>
      <c r="E153" s="13"/>
      <c r="F153" s="13"/>
      <c r="G153" s="13"/>
      <c r="H153" s="13"/>
      <c r="I153" s="13"/>
      <c r="J153" s="13"/>
      <c r="K153" s="13"/>
      <c r="L153" s="13"/>
      <c r="M153" s="13"/>
      <c r="N153" s="13"/>
      <c r="O153" s="13"/>
      <c r="P153" s="13"/>
      <c r="Q153" s="13"/>
    </row>
    <row r="154" spans="1:17" x14ac:dyDescent="0.25">
      <c r="A154" s="13"/>
      <c r="B154" s="13"/>
      <c r="C154" s="13"/>
      <c r="D154" s="13"/>
      <c r="E154" s="13"/>
      <c r="F154" s="13"/>
      <c r="G154" s="13"/>
      <c r="H154" s="13"/>
      <c r="I154" s="13"/>
      <c r="J154" s="13"/>
      <c r="K154" s="13"/>
      <c r="L154" s="13"/>
      <c r="M154" s="13"/>
      <c r="N154" s="13"/>
      <c r="O154" s="13"/>
      <c r="P154" s="13"/>
      <c r="Q154" s="13"/>
    </row>
    <row r="155" spans="1:17" x14ac:dyDescent="0.25">
      <c r="A155" s="13"/>
      <c r="B155" s="13"/>
      <c r="C155" s="13"/>
      <c r="D155" s="13"/>
      <c r="E155" s="13"/>
      <c r="F155" s="13"/>
      <c r="G155" s="13"/>
      <c r="H155" s="13"/>
      <c r="I155" s="13"/>
      <c r="J155" s="13"/>
      <c r="K155" s="13"/>
      <c r="L155" s="13"/>
      <c r="M155" s="13"/>
      <c r="N155" s="13"/>
      <c r="O155" s="13"/>
      <c r="P155" s="13"/>
      <c r="Q155" s="13"/>
    </row>
    <row r="156" spans="1:17" x14ac:dyDescent="0.25">
      <c r="A156" s="13"/>
      <c r="B156" s="13"/>
      <c r="C156" s="13"/>
      <c r="D156" s="13"/>
      <c r="E156" s="13"/>
      <c r="F156" s="13"/>
      <c r="G156" s="13"/>
      <c r="H156" s="13"/>
      <c r="I156" s="13"/>
      <c r="J156" s="13"/>
      <c r="K156" s="13"/>
      <c r="L156" s="13"/>
      <c r="M156" s="13"/>
      <c r="N156" s="13"/>
      <c r="O156" s="13"/>
      <c r="P156" s="13"/>
      <c r="Q156" s="13"/>
    </row>
    <row r="157" spans="1:17" x14ac:dyDescent="0.25">
      <c r="A157" s="13"/>
      <c r="B157" s="13"/>
      <c r="C157" s="13"/>
      <c r="D157" s="13"/>
      <c r="E157" s="13"/>
      <c r="F157" s="13"/>
      <c r="G157" s="13"/>
      <c r="H157" s="13"/>
      <c r="I157" s="13"/>
      <c r="J157" s="13"/>
      <c r="K157" s="13"/>
      <c r="L157" s="13"/>
      <c r="M157" s="13"/>
      <c r="N157" s="13"/>
      <c r="O157" s="13"/>
      <c r="P157" s="13"/>
      <c r="Q157" s="13"/>
    </row>
    <row r="158" spans="1:17" x14ac:dyDescent="0.25">
      <c r="A158" s="13"/>
      <c r="B158" s="13"/>
      <c r="C158" s="13"/>
      <c r="D158" s="13"/>
      <c r="E158" s="13"/>
      <c r="F158" s="13"/>
      <c r="G158" s="13"/>
      <c r="H158" s="13"/>
      <c r="I158" s="13"/>
      <c r="J158" s="13"/>
      <c r="K158" s="13"/>
      <c r="L158" s="13"/>
      <c r="M158" s="13"/>
      <c r="N158" s="13"/>
      <c r="O158" s="13"/>
      <c r="P158" s="13"/>
      <c r="Q158" s="13"/>
    </row>
    <row r="159" spans="1:17" x14ac:dyDescent="0.25">
      <c r="A159" s="13"/>
      <c r="B159" s="13"/>
      <c r="C159" s="13"/>
      <c r="D159" s="13"/>
      <c r="E159" s="13"/>
      <c r="F159" s="13"/>
      <c r="G159" s="13"/>
      <c r="H159" s="13"/>
      <c r="I159" s="13"/>
      <c r="J159" s="13"/>
      <c r="K159" s="13"/>
      <c r="L159" s="13"/>
      <c r="M159" s="13"/>
      <c r="N159" s="13"/>
      <c r="O159" s="13"/>
      <c r="P159" s="13"/>
      <c r="Q159" s="13"/>
    </row>
    <row r="160" spans="1:17" x14ac:dyDescent="0.25">
      <c r="A160" s="13"/>
      <c r="B160" s="13"/>
      <c r="C160" s="13"/>
      <c r="D160" s="13"/>
      <c r="E160" s="13"/>
      <c r="F160" s="13"/>
      <c r="G160" s="13"/>
      <c r="H160" s="13"/>
      <c r="I160" s="13"/>
      <c r="J160" s="13"/>
      <c r="K160" s="13"/>
      <c r="L160" s="13"/>
      <c r="M160" s="13"/>
      <c r="N160" s="13"/>
      <c r="O160" s="13"/>
      <c r="P160" s="13"/>
      <c r="Q160" s="13"/>
    </row>
    <row r="161" spans="1:17" x14ac:dyDescent="0.25">
      <c r="A161" s="13"/>
      <c r="B161" s="13"/>
      <c r="C161" s="13"/>
      <c r="D161" s="13"/>
      <c r="E161" s="13"/>
      <c r="F161" s="13"/>
      <c r="G161" s="13"/>
      <c r="H161" s="13"/>
      <c r="I161" s="13"/>
      <c r="J161" s="13"/>
      <c r="K161" s="13"/>
      <c r="L161" s="13"/>
      <c r="M161" s="13"/>
      <c r="N161" s="13"/>
      <c r="O161" s="13"/>
      <c r="P161" s="13"/>
      <c r="Q161" s="13"/>
    </row>
    <row r="162" spans="1:17" x14ac:dyDescent="0.25">
      <c r="A162" s="13"/>
      <c r="B162" s="13"/>
      <c r="C162" s="13"/>
      <c r="D162" s="13"/>
      <c r="E162" s="13"/>
      <c r="F162" s="13"/>
      <c r="G162" s="13"/>
      <c r="H162" s="13"/>
      <c r="I162" s="13"/>
      <c r="J162" s="13"/>
      <c r="K162" s="13"/>
      <c r="L162" s="13"/>
      <c r="M162" s="13"/>
      <c r="N162" s="13"/>
      <c r="O162" s="13"/>
      <c r="P162" s="13"/>
      <c r="Q162" s="13"/>
    </row>
    <row r="163" spans="1:17" x14ac:dyDescent="0.25">
      <c r="A163" s="13"/>
      <c r="B163" s="13"/>
      <c r="C163" s="13"/>
      <c r="D163" s="13"/>
      <c r="E163" s="13"/>
      <c r="F163" s="13"/>
      <c r="G163" s="13"/>
      <c r="H163" s="13"/>
      <c r="I163" s="13"/>
      <c r="J163" s="13"/>
      <c r="K163" s="13"/>
      <c r="L163" s="13"/>
      <c r="M163" s="13"/>
      <c r="N163" s="13"/>
      <c r="O163" s="13"/>
      <c r="P163" s="13"/>
      <c r="Q163" s="13"/>
    </row>
    <row r="164" spans="1:17" x14ac:dyDescent="0.25">
      <c r="A164" s="13"/>
      <c r="B164" s="13"/>
      <c r="C164" s="13"/>
      <c r="D164" s="13"/>
      <c r="E164" s="13"/>
      <c r="F164" s="13"/>
      <c r="G164" s="13"/>
      <c r="H164" s="13"/>
      <c r="I164" s="13"/>
      <c r="J164" s="13"/>
      <c r="K164" s="13"/>
      <c r="L164" s="13"/>
      <c r="M164" s="13"/>
      <c r="N164" s="13"/>
      <c r="O164" s="13"/>
      <c r="P164" s="13"/>
      <c r="Q164" s="13"/>
    </row>
    <row r="165" spans="1:17" x14ac:dyDescent="0.25">
      <c r="A165" s="13"/>
      <c r="B165" s="13"/>
      <c r="C165" s="13"/>
      <c r="D165" s="13"/>
      <c r="E165" s="13"/>
      <c r="F165" s="13"/>
      <c r="G165" s="13"/>
      <c r="H165" s="13"/>
      <c r="I165" s="13"/>
      <c r="J165" s="13"/>
      <c r="K165" s="13"/>
      <c r="L165" s="13"/>
      <c r="M165" s="13"/>
      <c r="N165" s="13"/>
      <c r="O165" s="13"/>
      <c r="P165" s="13"/>
      <c r="Q165" s="13"/>
    </row>
    <row r="166" spans="1:17" x14ac:dyDescent="0.25">
      <c r="A166" s="13"/>
      <c r="B166" s="13"/>
      <c r="C166" s="13"/>
      <c r="D166" s="13"/>
      <c r="E166" s="13"/>
      <c r="F166" s="13"/>
      <c r="G166" s="13"/>
      <c r="H166" s="13"/>
      <c r="I166" s="13"/>
      <c r="J166" s="13"/>
      <c r="K166" s="13"/>
      <c r="L166" s="13"/>
      <c r="M166" s="13"/>
      <c r="N166" s="13"/>
      <c r="O166" s="13"/>
      <c r="P166" s="13"/>
      <c r="Q166" s="13"/>
    </row>
    <row r="167" spans="1:17" x14ac:dyDescent="0.25">
      <c r="A167" s="13"/>
      <c r="B167" s="13"/>
      <c r="C167" s="13"/>
      <c r="D167" s="13"/>
      <c r="E167" s="13"/>
      <c r="F167" s="13"/>
      <c r="G167" s="13"/>
      <c r="H167" s="13"/>
      <c r="I167" s="13"/>
      <c r="J167" s="13"/>
      <c r="K167" s="13"/>
      <c r="L167" s="13"/>
      <c r="M167" s="13"/>
      <c r="N167" s="13"/>
      <c r="O167" s="13"/>
      <c r="P167" s="13"/>
      <c r="Q167" s="13"/>
    </row>
    <row r="168" spans="1:17" x14ac:dyDescent="0.25">
      <c r="A168" s="13"/>
      <c r="B168" s="13"/>
      <c r="C168" s="13"/>
      <c r="D168" s="13"/>
      <c r="E168" s="13"/>
      <c r="F168" s="13"/>
      <c r="G168" s="13"/>
      <c r="H168" s="13"/>
      <c r="I168" s="13"/>
      <c r="J168" s="13"/>
      <c r="K168" s="13"/>
      <c r="L168" s="13"/>
      <c r="M168" s="13"/>
      <c r="N168" s="13"/>
      <c r="O168" s="13"/>
      <c r="P168" s="13"/>
      <c r="Q168" s="13"/>
    </row>
    <row r="169" spans="1:17" x14ac:dyDescent="0.25">
      <c r="A169" s="13"/>
      <c r="B169" s="13"/>
      <c r="C169" s="13"/>
      <c r="D169" s="13"/>
      <c r="E169" s="13"/>
      <c r="F169" s="13"/>
      <c r="G169" s="13"/>
      <c r="H169" s="13"/>
      <c r="I169" s="13"/>
      <c r="J169" s="13"/>
      <c r="K169" s="13"/>
      <c r="L169" s="13"/>
      <c r="M169" s="13"/>
      <c r="N169" s="13"/>
      <c r="O169" s="13"/>
      <c r="P169" s="13"/>
      <c r="Q169" s="13"/>
    </row>
    <row r="170" spans="1:17" x14ac:dyDescent="0.25">
      <c r="A170" s="13"/>
      <c r="B170" s="13"/>
      <c r="C170" s="13"/>
      <c r="D170" s="13"/>
      <c r="E170" s="13"/>
      <c r="F170" s="13"/>
      <c r="G170" s="13"/>
      <c r="H170" s="13"/>
      <c r="I170" s="13"/>
      <c r="J170" s="13"/>
      <c r="K170" s="13"/>
      <c r="L170" s="13"/>
      <c r="M170" s="13"/>
      <c r="N170" s="13"/>
      <c r="O170" s="13"/>
      <c r="P170" s="13"/>
      <c r="Q170" s="13"/>
    </row>
    <row r="171" spans="1:17" x14ac:dyDescent="0.25">
      <c r="A171" s="13"/>
      <c r="B171" s="13"/>
      <c r="C171" s="13"/>
      <c r="D171" s="13"/>
      <c r="E171" s="13"/>
      <c r="F171" s="13"/>
      <c r="G171" s="13"/>
      <c r="H171" s="13"/>
      <c r="I171" s="13"/>
      <c r="J171" s="13"/>
      <c r="K171" s="13"/>
      <c r="L171" s="13"/>
      <c r="M171" s="13"/>
      <c r="N171" s="13"/>
      <c r="O171" s="13"/>
      <c r="P171" s="13"/>
      <c r="Q171" s="13"/>
    </row>
    <row r="172" spans="1:17" x14ac:dyDescent="0.25">
      <c r="A172" s="13"/>
      <c r="B172" s="13"/>
      <c r="C172" s="13"/>
      <c r="D172" s="13"/>
      <c r="E172" s="13"/>
      <c r="F172" s="13"/>
      <c r="G172" s="13"/>
      <c r="H172" s="13"/>
      <c r="I172" s="13"/>
      <c r="J172" s="13"/>
      <c r="K172" s="13"/>
      <c r="L172" s="13"/>
      <c r="M172" s="13"/>
      <c r="N172" s="13"/>
      <c r="O172" s="13"/>
      <c r="P172" s="13"/>
      <c r="Q172" s="13"/>
    </row>
    <row r="173" spans="1:17" x14ac:dyDescent="0.25">
      <c r="A173" s="13"/>
      <c r="B173" s="13"/>
      <c r="C173" s="13"/>
      <c r="D173" s="13"/>
      <c r="E173" s="13"/>
      <c r="F173" s="13"/>
      <c r="G173" s="13"/>
      <c r="H173" s="13"/>
      <c r="I173" s="13"/>
      <c r="J173" s="13"/>
      <c r="K173" s="13"/>
      <c r="L173" s="13"/>
      <c r="M173" s="13"/>
      <c r="N173" s="13"/>
      <c r="O173" s="13"/>
      <c r="P173" s="13"/>
      <c r="Q173" s="13"/>
    </row>
    <row r="174" spans="1:17" x14ac:dyDescent="0.25">
      <c r="A174" s="13"/>
      <c r="B174" s="13"/>
      <c r="C174" s="13"/>
      <c r="D174" s="13"/>
      <c r="E174" s="13"/>
      <c r="F174" s="13"/>
      <c r="G174" s="13"/>
      <c r="H174" s="13"/>
      <c r="I174" s="13"/>
      <c r="J174" s="13"/>
      <c r="K174" s="13"/>
      <c r="L174" s="13"/>
      <c r="M174" s="13"/>
      <c r="N174" s="13"/>
      <c r="O174" s="13"/>
      <c r="P174" s="13"/>
      <c r="Q174" s="13"/>
    </row>
    <row r="175" spans="1:17" x14ac:dyDescent="0.25">
      <c r="A175" s="13"/>
      <c r="B175" s="13"/>
      <c r="C175" s="13"/>
      <c r="D175" s="13"/>
      <c r="E175" s="13"/>
      <c r="F175" s="13"/>
      <c r="G175" s="13"/>
      <c r="H175" s="13"/>
      <c r="I175" s="13"/>
      <c r="J175" s="13"/>
      <c r="K175" s="13"/>
      <c r="L175" s="13"/>
      <c r="M175" s="13"/>
      <c r="N175" s="13"/>
      <c r="O175" s="13"/>
      <c r="P175" s="13"/>
      <c r="Q175" s="13"/>
    </row>
    <row r="176" spans="1:17" x14ac:dyDescent="0.25">
      <c r="A176" s="13"/>
      <c r="B176" s="13"/>
      <c r="C176" s="13"/>
      <c r="D176" s="13"/>
      <c r="E176" s="13"/>
      <c r="F176" s="13"/>
      <c r="G176" s="13"/>
      <c r="H176" s="13"/>
      <c r="I176" s="13"/>
      <c r="J176" s="13"/>
      <c r="K176" s="13"/>
      <c r="L176" s="13"/>
      <c r="M176" s="13"/>
      <c r="N176" s="13"/>
      <c r="O176" s="13"/>
      <c r="P176" s="13"/>
      <c r="Q176" s="13"/>
    </row>
    <row r="177" spans="1:17" x14ac:dyDescent="0.25">
      <c r="A177" s="13"/>
      <c r="B177" s="13"/>
      <c r="C177" s="13"/>
      <c r="D177" s="13"/>
      <c r="E177" s="13"/>
      <c r="F177" s="13"/>
      <c r="G177" s="13"/>
      <c r="H177" s="13"/>
      <c r="I177" s="13"/>
      <c r="J177" s="13"/>
      <c r="K177" s="13"/>
      <c r="L177" s="13"/>
      <c r="M177" s="13"/>
      <c r="N177" s="13"/>
      <c r="O177" s="13"/>
      <c r="P177" s="13"/>
      <c r="Q177" s="13"/>
    </row>
    <row r="178" spans="1:17" x14ac:dyDescent="0.25">
      <c r="A178" s="13"/>
      <c r="B178" s="13"/>
      <c r="C178" s="13"/>
      <c r="D178" s="13"/>
      <c r="E178" s="13"/>
      <c r="F178" s="13"/>
      <c r="G178" s="13"/>
      <c r="H178" s="13"/>
      <c r="I178" s="13"/>
      <c r="J178" s="13"/>
      <c r="K178" s="13"/>
      <c r="L178" s="13"/>
      <c r="M178" s="13"/>
      <c r="N178" s="13"/>
      <c r="O178" s="13"/>
      <c r="P178" s="13"/>
      <c r="Q178" s="13"/>
    </row>
    <row r="179" spans="1:17" x14ac:dyDescent="0.25">
      <c r="A179" s="13"/>
      <c r="B179" s="13"/>
      <c r="C179" s="13"/>
      <c r="D179" s="13"/>
      <c r="E179" s="13"/>
      <c r="F179" s="13"/>
      <c r="G179" s="13"/>
      <c r="H179" s="13"/>
      <c r="I179" s="13"/>
      <c r="J179" s="13"/>
      <c r="K179" s="13"/>
      <c r="L179" s="13"/>
      <c r="M179" s="13"/>
      <c r="N179" s="13"/>
      <c r="O179" s="13"/>
      <c r="P179" s="13"/>
      <c r="Q179" s="13"/>
    </row>
    <row r="180" spans="1:17" x14ac:dyDescent="0.25">
      <c r="A180" s="13"/>
      <c r="B180" s="13"/>
      <c r="C180" s="13"/>
      <c r="D180" s="13"/>
      <c r="E180" s="13"/>
      <c r="F180" s="13"/>
      <c r="G180" s="13"/>
      <c r="H180" s="13"/>
      <c r="I180" s="13"/>
      <c r="J180" s="13"/>
      <c r="K180" s="13"/>
      <c r="L180" s="13"/>
      <c r="M180" s="13"/>
      <c r="N180" s="13"/>
      <c r="O180" s="13"/>
      <c r="P180" s="13"/>
      <c r="Q180" s="13"/>
    </row>
    <row r="181" spans="1:17" x14ac:dyDescent="0.25">
      <c r="A181" s="13"/>
      <c r="B181" s="13"/>
      <c r="C181" s="13"/>
      <c r="D181" s="13"/>
      <c r="E181" s="13"/>
      <c r="F181" s="13"/>
      <c r="G181" s="13"/>
      <c r="H181" s="13"/>
      <c r="I181" s="13"/>
      <c r="J181" s="13"/>
      <c r="K181" s="13"/>
      <c r="L181" s="13"/>
      <c r="M181" s="13"/>
      <c r="N181" s="13"/>
      <c r="O181" s="13"/>
      <c r="P181" s="13"/>
      <c r="Q181" s="13"/>
    </row>
    <row r="182" spans="1:17" x14ac:dyDescent="0.25">
      <c r="A182" s="13"/>
      <c r="B182" s="13"/>
      <c r="C182" s="13"/>
      <c r="D182" s="13"/>
      <c r="E182" s="13"/>
      <c r="F182" s="13"/>
      <c r="G182" s="13"/>
      <c r="H182" s="13"/>
      <c r="I182" s="13"/>
      <c r="J182" s="13"/>
      <c r="K182" s="13"/>
      <c r="L182" s="13"/>
      <c r="M182" s="13"/>
      <c r="N182" s="13"/>
      <c r="O182" s="13"/>
      <c r="P182" s="13"/>
      <c r="Q182" s="13"/>
    </row>
    <row r="183" spans="1:17" x14ac:dyDescent="0.25">
      <c r="A183" s="13"/>
      <c r="B183" s="13"/>
      <c r="C183" s="13"/>
      <c r="D183" s="13"/>
      <c r="E183" s="13"/>
      <c r="F183" s="13"/>
      <c r="G183" s="13"/>
      <c r="H183" s="13"/>
      <c r="I183" s="13"/>
      <c r="J183" s="13"/>
      <c r="K183" s="13"/>
      <c r="L183" s="13"/>
      <c r="M183" s="13"/>
      <c r="N183" s="13"/>
      <c r="O183" s="13"/>
      <c r="P183" s="13"/>
      <c r="Q183" s="13"/>
    </row>
    <row r="184" spans="1:17" x14ac:dyDescent="0.25">
      <c r="A184" s="13"/>
      <c r="B184" s="13"/>
      <c r="C184" s="13"/>
      <c r="D184" s="13"/>
      <c r="E184" s="13"/>
      <c r="F184" s="13"/>
      <c r="G184" s="13"/>
      <c r="H184" s="13"/>
      <c r="I184" s="13"/>
      <c r="J184" s="13"/>
      <c r="K184" s="13"/>
      <c r="L184" s="13"/>
      <c r="M184" s="13"/>
      <c r="N184" s="13"/>
      <c r="O184" s="13"/>
      <c r="P184" s="13"/>
      <c r="Q184" s="13"/>
    </row>
    <row r="185" spans="1:17" x14ac:dyDescent="0.25">
      <c r="A185" s="13"/>
      <c r="B185" s="13"/>
      <c r="C185" s="13"/>
      <c r="D185" s="13"/>
      <c r="E185" s="13"/>
      <c r="F185" s="13"/>
      <c r="G185" s="13"/>
      <c r="H185" s="13"/>
      <c r="I185" s="13"/>
      <c r="J185" s="13"/>
      <c r="K185" s="13"/>
      <c r="L185" s="13"/>
      <c r="M185" s="13"/>
      <c r="N185" s="13"/>
      <c r="O185" s="13"/>
      <c r="P185" s="13"/>
      <c r="Q185" s="13"/>
    </row>
    <row r="186" spans="1:17" x14ac:dyDescent="0.25">
      <c r="A186" s="13"/>
      <c r="B186" s="13"/>
      <c r="C186" s="13"/>
      <c r="D186" s="13"/>
      <c r="E186" s="13"/>
      <c r="F186" s="13"/>
      <c r="G186" s="13"/>
      <c r="H186" s="13"/>
      <c r="I186" s="13"/>
      <c r="J186" s="13"/>
      <c r="K186" s="13"/>
      <c r="L186" s="13"/>
      <c r="M186" s="13"/>
      <c r="N186" s="13"/>
      <c r="O186" s="13"/>
      <c r="P186" s="13"/>
      <c r="Q186" s="13"/>
    </row>
    <row r="187" spans="1:17" x14ac:dyDescent="0.25">
      <c r="A187" s="13"/>
      <c r="B187" s="13"/>
      <c r="C187" s="13"/>
      <c r="D187" s="13"/>
      <c r="E187" s="13"/>
      <c r="F187" s="13"/>
      <c r="G187" s="13"/>
      <c r="H187" s="13"/>
      <c r="I187" s="13"/>
      <c r="J187" s="13"/>
      <c r="K187" s="13"/>
      <c r="L187" s="13"/>
      <c r="M187" s="13"/>
      <c r="N187" s="13"/>
      <c r="O187" s="13"/>
      <c r="P187" s="13"/>
      <c r="Q187" s="13"/>
    </row>
    <row r="188" spans="1:17" x14ac:dyDescent="0.25">
      <c r="A188" s="13"/>
      <c r="B188" s="13"/>
      <c r="C188" s="13"/>
      <c r="D188" s="13"/>
      <c r="E188" s="13"/>
      <c r="F188" s="13"/>
      <c r="G188" s="13"/>
      <c r="H188" s="13"/>
      <c r="I188" s="13"/>
      <c r="J188" s="13"/>
      <c r="K188" s="13"/>
      <c r="L188" s="13"/>
      <c r="M188" s="13"/>
      <c r="N188" s="13"/>
      <c r="O188" s="13"/>
      <c r="P188" s="13"/>
      <c r="Q188" s="13"/>
    </row>
    <row r="189" spans="1:17" x14ac:dyDescent="0.25">
      <c r="A189" s="13"/>
      <c r="B189" s="13"/>
      <c r="C189" s="13"/>
      <c r="D189" s="13"/>
      <c r="E189" s="13"/>
      <c r="F189" s="13"/>
      <c r="G189" s="13"/>
      <c r="H189" s="13"/>
      <c r="I189" s="13"/>
      <c r="J189" s="13"/>
      <c r="K189" s="13"/>
      <c r="L189" s="13"/>
      <c r="M189" s="13"/>
      <c r="N189" s="13"/>
      <c r="O189" s="13"/>
      <c r="P189" s="13"/>
      <c r="Q189" s="13"/>
    </row>
    <row r="190" spans="1:17" x14ac:dyDescent="0.25">
      <c r="A190" s="13"/>
      <c r="B190" s="13"/>
      <c r="C190" s="13"/>
      <c r="D190" s="13"/>
      <c r="E190" s="13"/>
      <c r="F190" s="13"/>
      <c r="G190" s="13"/>
      <c r="H190" s="13"/>
      <c r="I190" s="13"/>
      <c r="J190" s="13"/>
      <c r="K190" s="13"/>
      <c r="L190" s="13"/>
      <c r="M190" s="13"/>
      <c r="N190" s="13"/>
      <c r="O190" s="13"/>
      <c r="P190" s="13"/>
      <c r="Q190" s="13"/>
    </row>
    <row r="191" spans="1:17" x14ac:dyDescent="0.25">
      <c r="A191" s="13"/>
      <c r="B191" s="13"/>
      <c r="C191" s="13"/>
      <c r="D191" s="13"/>
      <c r="E191" s="13"/>
      <c r="F191" s="13"/>
      <c r="G191" s="13"/>
      <c r="H191" s="13"/>
      <c r="I191" s="13"/>
      <c r="J191" s="13"/>
      <c r="K191" s="13"/>
      <c r="L191" s="13"/>
      <c r="M191" s="13"/>
      <c r="N191" s="13"/>
      <c r="O191" s="13"/>
      <c r="P191" s="13"/>
      <c r="Q191" s="13"/>
    </row>
    <row r="192" spans="1:17" x14ac:dyDescent="0.25">
      <c r="A192" s="13"/>
      <c r="B192" s="13"/>
      <c r="C192" s="13"/>
      <c r="D192" s="13"/>
      <c r="E192" s="13"/>
      <c r="F192" s="13"/>
      <c r="G192" s="13"/>
      <c r="H192" s="13"/>
      <c r="I192" s="13"/>
      <c r="J192" s="13"/>
      <c r="K192" s="13"/>
      <c r="L192" s="13"/>
      <c r="M192" s="13"/>
      <c r="N192" s="13"/>
      <c r="O192" s="13"/>
      <c r="P192" s="13"/>
      <c r="Q192" s="13"/>
    </row>
    <row r="193" spans="1:17" x14ac:dyDescent="0.25">
      <c r="A193" s="13"/>
      <c r="B193" s="13"/>
      <c r="C193" s="13"/>
      <c r="D193" s="13"/>
      <c r="E193" s="13"/>
      <c r="F193" s="13"/>
      <c r="G193" s="13"/>
      <c r="H193" s="13"/>
      <c r="I193" s="13"/>
      <c r="J193" s="13"/>
      <c r="K193" s="13"/>
      <c r="L193" s="13"/>
      <c r="M193" s="13"/>
      <c r="N193" s="13"/>
      <c r="O193" s="13"/>
      <c r="P193" s="13"/>
      <c r="Q193" s="13"/>
    </row>
    <row r="194" spans="1:17" x14ac:dyDescent="0.25">
      <c r="A194" s="13"/>
      <c r="B194" s="13"/>
      <c r="C194" s="13"/>
      <c r="D194" s="13"/>
      <c r="E194" s="13"/>
      <c r="F194" s="13"/>
      <c r="G194" s="13"/>
      <c r="H194" s="13"/>
      <c r="I194" s="13"/>
      <c r="J194" s="13"/>
      <c r="K194" s="13"/>
      <c r="L194" s="13"/>
      <c r="M194" s="13"/>
      <c r="N194" s="13"/>
      <c r="O194" s="13"/>
      <c r="P194" s="13"/>
      <c r="Q194" s="13"/>
    </row>
    <row r="195" spans="1:17" x14ac:dyDescent="0.25">
      <c r="A195" s="13"/>
      <c r="B195" s="13"/>
      <c r="C195" s="13"/>
      <c r="D195" s="13"/>
      <c r="E195" s="13"/>
      <c r="F195" s="13"/>
      <c r="G195" s="13"/>
      <c r="H195" s="13"/>
      <c r="I195" s="13"/>
      <c r="J195" s="13"/>
      <c r="K195" s="13"/>
      <c r="L195" s="13"/>
      <c r="M195" s="13"/>
      <c r="N195" s="13"/>
      <c r="O195" s="13"/>
      <c r="P195" s="13"/>
      <c r="Q195" s="13"/>
    </row>
    <row r="196" spans="1:17" x14ac:dyDescent="0.25">
      <c r="A196" s="13"/>
      <c r="B196" s="13"/>
      <c r="C196" s="13"/>
      <c r="D196" s="13"/>
      <c r="E196" s="13"/>
      <c r="F196" s="13"/>
      <c r="G196" s="13"/>
      <c r="H196" s="13"/>
      <c r="I196" s="13"/>
      <c r="J196" s="13"/>
      <c r="K196" s="13"/>
      <c r="L196" s="13"/>
      <c r="M196" s="13"/>
      <c r="N196" s="13"/>
      <c r="O196" s="13"/>
      <c r="P196" s="13"/>
      <c r="Q196" s="13"/>
    </row>
    <row r="197" spans="1:17" x14ac:dyDescent="0.25">
      <c r="A197" s="13"/>
      <c r="B197" s="13"/>
      <c r="C197" s="13"/>
      <c r="D197" s="13"/>
      <c r="E197" s="13"/>
      <c r="F197" s="13"/>
      <c r="G197" s="13"/>
      <c r="H197" s="13"/>
      <c r="I197" s="13"/>
      <c r="J197" s="13"/>
      <c r="K197" s="13"/>
      <c r="L197" s="13"/>
      <c r="M197" s="13"/>
      <c r="N197" s="13"/>
      <c r="O197" s="13"/>
      <c r="P197" s="13"/>
      <c r="Q197" s="13"/>
    </row>
    <row r="198" spans="1:17" x14ac:dyDescent="0.25">
      <c r="A198" s="13"/>
      <c r="B198" s="13"/>
      <c r="C198" s="13"/>
      <c r="D198" s="13"/>
      <c r="E198" s="13"/>
      <c r="F198" s="13"/>
      <c r="G198" s="13"/>
      <c r="H198" s="13"/>
      <c r="I198" s="13"/>
      <c r="J198" s="13"/>
      <c r="K198" s="13"/>
      <c r="L198" s="13"/>
      <c r="M198" s="13"/>
      <c r="N198" s="13"/>
      <c r="O198" s="13"/>
      <c r="P198" s="13"/>
      <c r="Q198" s="13"/>
    </row>
    <row r="199" spans="1:17" x14ac:dyDescent="0.25">
      <c r="A199" s="13"/>
      <c r="B199" s="13"/>
      <c r="C199" s="13"/>
      <c r="D199" s="13"/>
      <c r="E199" s="13"/>
      <c r="F199" s="13"/>
      <c r="G199" s="13"/>
      <c r="H199" s="13"/>
      <c r="I199" s="13"/>
      <c r="J199" s="13"/>
      <c r="K199" s="13"/>
      <c r="L199" s="13"/>
      <c r="M199" s="13"/>
      <c r="N199" s="13"/>
      <c r="O199" s="13"/>
      <c r="P199" s="13"/>
      <c r="Q199" s="13"/>
    </row>
    <row r="200" spans="1:17" x14ac:dyDescent="0.25">
      <c r="A200" s="13"/>
      <c r="B200" s="13"/>
      <c r="C200" s="13"/>
      <c r="D200" s="13"/>
      <c r="E200" s="13"/>
      <c r="F200" s="13"/>
      <c r="G200" s="13"/>
      <c r="H200" s="13"/>
      <c r="I200" s="13"/>
      <c r="J200" s="13"/>
      <c r="K200" s="13"/>
      <c r="L200" s="13"/>
      <c r="M200" s="13"/>
      <c r="N200" s="13"/>
      <c r="O200" s="13"/>
      <c r="P200" s="13"/>
      <c r="Q200" s="13"/>
    </row>
    <row r="201" spans="1:17" x14ac:dyDescent="0.25">
      <c r="A201" s="13"/>
      <c r="B201" s="13"/>
      <c r="C201" s="13"/>
      <c r="D201" s="13"/>
      <c r="E201" s="13"/>
      <c r="F201" s="13"/>
      <c r="G201" s="13"/>
      <c r="H201" s="13"/>
      <c r="I201" s="13"/>
      <c r="J201" s="13"/>
      <c r="K201" s="13"/>
      <c r="L201" s="13"/>
      <c r="M201" s="13"/>
      <c r="N201" s="13"/>
      <c r="O201" s="13"/>
      <c r="P201" s="13"/>
      <c r="Q201" s="13"/>
    </row>
    <row r="202" spans="1:17" x14ac:dyDescent="0.25">
      <c r="A202" s="13"/>
      <c r="B202" s="13"/>
      <c r="C202" s="13"/>
      <c r="D202" s="13"/>
      <c r="E202" s="13"/>
      <c r="F202" s="13"/>
      <c r="G202" s="13"/>
      <c r="H202" s="13"/>
      <c r="I202" s="13"/>
      <c r="J202" s="13"/>
      <c r="K202" s="13"/>
      <c r="L202" s="13"/>
      <c r="M202" s="13"/>
      <c r="N202" s="13"/>
      <c r="O202" s="13"/>
      <c r="P202" s="13"/>
      <c r="Q202" s="13"/>
    </row>
    <row r="203" spans="1:17" x14ac:dyDescent="0.25">
      <c r="A203" s="13"/>
      <c r="B203" s="13"/>
      <c r="C203" s="13"/>
      <c r="D203" s="13"/>
      <c r="E203" s="13"/>
      <c r="F203" s="13"/>
      <c r="G203" s="13"/>
      <c r="H203" s="13"/>
      <c r="I203" s="13"/>
      <c r="J203" s="13"/>
      <c r="K203" s="13"/>
      <c r="L203" s="13"/>
      <c r="M203" s="13"/>
      <c r="N203" s="13"/>
      <c r="O203" s="13"/>
      <c r="P203" s="13"/>
      <c r="Q203" s="13"/>
    </row>
    <row r="204" spans="1:17" x14ac:dyDescent="0.25">
      <c r="A204" s="13"/>
      <c r="B204" s="13"/>
      <c r="C204" s="13"/>
      <c r="D204" s="13"/>
      <c r="E204" s="13"/>
      <c r="F204" s="13"/>
      <c r="G204" s="13"/>
      <c r="H204" s="13"/>
      <c r="I204" s="13"/>
      <c r="J204" s="13"/>
      <c r="K204" s="13"/>
      <c r="L204" s="13"/>
      <c r="M204" s="13"/>
      <c r="N204" s="13"/>
      <c r="O204" s="13"/>
      <c r="P204" s="13"/>
      <c r="Q204" s="13"/>
    </row>
    <row r="205" spans="1:17" x14ac:dyDescent="0.25">
      <c r="A205" s="13"/>
      <c r="B205" s="13"/>
      <c r="C205" s="13"/>
      <c r="D205" s="13"/>
      <c r="E205" s="13"/>
      <c r="F205" s="13"/>
      <c r="G205" s="13"/>
      <c r="H205" s="13"/>
      <c r="I205" s="13"/>
      <c r="J205" s="13"/>
      <c r="K205" s="13"/>
      <c r="L205" s="13"/>
      <c r="M205" s="13"/>
      <c r="N205" s="13"/>
      <c r="O205" s="13"/>
      <c r="P205" s="13"/>
      <c r="Q205" s="13"/>
    </row>
    <row r="206" spans="1:17" x14ac:dyDescent="0.25">
      <c r="A206" s="13"/>
      <c r="B206" s="13"/>
      <c r="C206" s="13"/>
      <c r="D206" s="13"/>
      <c r="E206" s="13"/>
      <c r="F206" s="13"/>
      <c r="G206" s="13"/>
      <c r="H206" s="13"/>
      <c r="I206" s="13"/>
      <c r="J206" s="13"/>
      <c r="K206" s="13"/>
      <c r="L206" s="13"/>
      <c r="M206" s="13"/>
      <c r="N206" s="13"/>
      <c r="O206" s="13"/>
      <c r="P206" s="13"/>
      <c r="Q206" s="13"/>
    </row>
    <row r="207" spans="1:17" x14ac:dyDescent="0.25">
      <c r="A207" s="13"/>
      <c r="B207" s="13"/>
      <c r="C207" s="13"/>
      <c r="D207" s="13"/>
      <c r="E207" s="13"/>
      <c r="F207" s="13"/>
      <c r="G207" s="13"/>
      <c r="H207" s="13"/>
      <c r="I207" s="13"/>
      <c r="J207" s="13"/>
      <c r="K207" s="13"/>
      <c r="L207" s="13"/>
      <c r="M207" s="13"/>
      <c r="N207" s="13"/>
      <c r="O207" s="13"/>
      <c r="P207" s="13"/>
      <c r="Q207" s="13"/>
    </row>
    <row r="208" spans="1:17" x14ac:dyDescent="0.25">
      <c r="A208" s="13"/>
      <c r="B208" s="13"/>
      <c r="C208" s="13"/>
      <c r="D208" s="13"/>
      <c r="E208" s="13"/>
      <c r="F208" s="13"/>
      <c r="G208" s="13"/>
      <c r="H208" s="13"/>
      <c r="I208" s="13"/>
      <c r="J208" s="13"/>
      <c r="K208" s="13"/>
      <c r="L208" s="13"/>
      <c r="M208" s="13"/>
      <c r="N208" s="13"/>
      <c r="O208" s="13"/>
      <c r="P208" s="13"/>
      <c r="Q208" s="13"/>
    </row>
    <row r="209" spans="1:17" x14ac:dyDescent="0.25">
      <c r="A209" s="13"/>
      <c r="B209" s="13"/>
      <c r="C209" s="13"/>
      <c r="D209" s="13"/>
      <c r="E209" s="13"/>
      <c r="F209" s="13"/>
      <c r="G209" s="13"/>
      <c r="H209" s="13"/>
      <c r="I209" s="13"/>
      <c r="J209" s="13"/>
      <c r="K209" s="13"/>
      <c r="L209" s="13"/>
      <c r="M209" s="13"/>
      <c r="N209" s="13"/>
      <c r="O209" s="13"/>
      <c r="P209" s="13"/>
      <c r="Q209" s="13"/>
    </row>
    <row r="210" spans="1:17" x14ac:dyDescent="0.25">
      <c r="A210" s="13"/>
      <c r="B210" s="13"/>
      <c r="C210" s="13"/>
      <c r="D210" s="13"/>
      <c r="E210" s="13"/>
      <c r="F210" s="13"/>
      <c r="G210" s="13"/>
      <c r="H210" s="13"/>
      <c r="I210" s="13"/>
      <c r="J210" s="13"/>
      <c r="K210" s="13"/>
      <c r="L210" s="13"/>
      <c r="M210" s="13"/>
      <c r="N210" s="13"/>
      <c r="O210" s="13"/>
      <c r="P210" s="13"/>
      <c r="Q210" s="13"/>
    </row>
    <row r="211" spans="1:17" x14ac:dyDescent="0.25">
      <c r="A211" s="13"/>
      <c r="B211" s="13"/>
      <c r="C211" s="13"/>
      <c r="D211" s="13"/>
      <c r="E211" s="13"/>
      <c r="F211" s="13"/>
      <c r="G211" s="13"/>
      <c r="H211" s="13"/>
      <c r="I211" s="13"/>
      <c r="J211" s="13"/>
      <c r="K211" s="13"/>
      <c r="L211" s="13"/>
      <c r="M211" s="13"/>
      <c r="N211" s="13"/>
      <c r="O211" s="13"/>
      <c r="P211" s="13"/>
      <c r="Q211" s="13"/>
    </row>
    <row r="212" spans="1:17" x14ac:dyDescent="0.25">
      <c r="A212" s="13"/>
      <c r="B212" s="13"/>
      <c r="C212" s="13"/>
      <c r="D212" s="13"/>
      <c r="E212" s="13"/>
      <c r="F212" s="13"/>
      <c r="G212" s="13"/>
      <c r="H212" s="13"/>
      <c r="I212" s="13"/>
      <c r="J212" s="13"/>
      <c r="K212" s="13"/>
      <c r="L212" s="13"/>
      <c r="M212" s="13"/>
      <c r="N212" s="13"/>
      <c r="O212" s="13"/>
      <c r="P212" s="13"/>
      <c r="Q212" s="13"/>
    </row>
    <row r="213" spans="1:17" x14ac:dyDescent="0.25">
      <c r="A213" s="13"/>
      <c r="B213" s="13"/>
      <c r="C213" s="13"/>
      <c r="D213" s="13"/>
      <c r="E213" s="13"/>
      <c r="F213" s="13"/>
      <c r="G213" s="13"/>
      <c r="H213" s="13"/>
      <c r="I213" s="13"/>
      <c r="J213" s="13"/>
      <c r="K213" s="13"/>
      <c r="L213" s="13"/>
      <c r="M213" s="13"/>
      <c r="N213" s="13"/>
      <c r="O213" s="13"/>
      <c r="P213" s="13"/>
      <c r="Q213" s="13"/>
    </row>
    <row r="214" spans="1:17" x14ac:dyDescent="0.25">
      <c r="A214" s="13"/>
      <c r="B214" s="13"/>
      <c r="C214" s="13"/>
      <c r="D214" s="13"/>
      <c r="E214" s="13"/>
      <c r="F214" s="13"/>
      <c r="G214" s="13"/>
      <c r="H214" s="13"/>
      <c r="I214" s="13"/>
      <c r="J214" s="13"/>
      <c r="K214" s="13"/>
      <c r="L214" s="13"/>
      <c r="M214" s="13"/>
      <c r="N214" s="13"/>
      <c r="O214" s="13"/>
      <c r="P214" s="13"/>
      <c r="Q214" s="13"/>
    </row>
    <row r="215" spans="1:17" x14ac:dyDescent="0.25">
      <c r="A215" s="13"/>
      <c r="B215" s="13"/>
      <c r="C215" s="13"/>
      <c r="D215" s="13"/>
      <c r="E215" s="13"/>
      <c r="F215" s="13"/>
      <c r="G215" s="13"/>
      <c r="H215" s="13"/>
      <c r="I215" s="13"/>
      <c r="J215" s="13"/>
      <c r="K215" s="13"/>
      <c r="L215" s="13"/>
      <c r="M215" s="13"/>
      <c r="N215" s="13"/>
      <c r="O215" s="13"/>
      <c r="P215" s="13"/>
      <c r="Q215" s="13"/>
    </row>
    <row r="216" spans="1:17" x14ac:dyDescent="0.25">
      <c r="A216" s="13"/>
      <c r="B216" s="13"/>
      <c r="C216" s="13"/>
      <c r="D216" s="13"/>
      <c r="E216" s="13"/>
      <c r="F216" s="13"/>
      <c r="G216" s="13"/>
      <c r="H216" s="13"/>
      <c r="I216" s="13"/>
      <c r="J216" s="13"/>
      <c r="K216" s="13"/>
      <c r="L216" s="13"/>
      <c r="M216" s="13"/>
      <c r="N216" s="13"/>
      <c r="O216" s="13"/>
      <c r="P216" s="13"/>
      <c r="Q216" s="13"/>
    </row>
    <row r="217" spans="1:17" x14ac:dyDescent="0.25">
      <c r="A217" s="13"/>
      <c r="B217" s="13"/>
      <c r="C217" s="13"/>
      <c r="D217" s="13"/>
      <c r="E217" s="13"/>
      <c r="F217" s="13"/>
      <c r="G217" s="13"/>
      <c r="H217" s="13"/>
      <c r="I217" s="13"/>
      <c r="J217" s="13"/>
      <c r="K217" s="13"/>
      <c r="L217" s="13"/>
      <c r="M217" s="13"/>
      <c r="N217" s="13"/>
      <c r="O217" s="13"/>
      <c r="P217" s="13"/>
      <c r="Q217" s="13"/>
    </row>
    <row r="218" spans="1:17" x14ac:dyDescent="0.25">
      <c r="A218" s="13"/>
      <c r="B218" s="13"/>
      <c r="C218" s="13"/>
      <c r="D218" s="13"/>
      <c r="E218" s="13"/>
      <c r="F218" s="13"/>
      <c r="G218" s="13"/>
      <c r="H218" s="13"/>
      <c r="I218" s="13"/>
      <c r="J218" s="13"/>
      <c r="K218" s="13"/>
      <c r="L218" s="13"/>
      <c r="M218" s="13"/>
      <c r="N218" s="13"/>
      <c r="O218" s="13"/>
      <c r="P218" s="13"/>
      <c r="Q218" s="13"/>
    </row>
    <row r="219" spans="1:17" x14ac:dyDescent="0.25">
      <c r="A219" s="13"/>
      <c r="B219" s="13"/>
      <c r="C219" s="13"/>
      <c r="D219" s="13"/>
      <c r="E219" s="13"/>
      <c r="F219" s="13"/>
      <c r="G219" s="13"/>
      <c r="H219" s="13"/>
      <c r="I219" s="13"/>
      <c r="J219" s="13"/>
      <c r="K219" s="13"/>
      <c r="L219" s="13"/>
      <c r="M219" s="13"/>
      <c r="N219" s="13"/>
      <c r="O219" s="13"/>
      <c r="P219" s="13"/>
      <c r="Q219" s="13"/>
    </row>
    <row r="220" spans="1:17" x14ac:dyDescent="0.25">
      <c r="A220" s="13"/>
      <c r="B220" s="13"/>
      <c r="C220" s="13"/>
      <c r="D220" s="13"/>
      <c r="E220" s="13"/>
      <c r="F220" s="13"/>
      <c r="G220" s="13"/>
      <c r="H220" s="13"/>
      <c r="I220" s="13"/>
      <c r="J220" s="13"/>
      <c r="K220" s="13"/>
      <c r="L220" s="13"/>
      <c r="M220" s="13"/>
      <c r="N220" s="13"/>
      <c r="O220" s="13"/>
      <c r="P220" s="13"/>
      <c r="Q220" s="13"/>
    </row>
    <row r="221" spans="1:17" x14ac:dyDescent="0.25">
      <c r="A221" s="13"/>
      <c r="B221" s="13"/>
      <c r="C221" s="13"/>
      <c r="D221" s="13"/>
      <c r="E221" s="13"/>
      <c r="F221" s="13"/>
      <c r="G221" s="13"/>
      <c r="H221" s="13"/>
      <c r="I221" s="13"/>
      <c r="J221" s="13"/>
      <c r="K221" s="13"/>
      <c r="L221" s="13"/>
      <c r="M221" s="13"/>
      <c r="N221" s="13"/>
      <c r="O221" s="13"/>
      <c r="P221" s="13"/>
      <c r="Q221" s="13"/>
    </row>
    <row r="222" spans="1:17" x14ac:dyDescent="0.25">
      <c r="A222" s="13"/>
      <c r="B222" s="13"/>
      <c r="C222" s="13"/>
      <c r="D222" s="13"/>
      <c r="E222" s="13"/>
      <c r="F222" s="13"/>
      <c r="G222" s="13"/>
      <c r="H222" s="13"/>
      <c r="I222" s="13"/>
      <c r="J222" s="13"/>
      <c r="K222" s="13"/>
      <c r="L222" s="13"/>
      <c r="M222" s="13"/>
      <c r="N222" s="13"/>
      <c r="O222" s="13"/>
      <c r="P222" s="13"/>
      <c r="Q222" s="13"/>
    </row>
    <row r="223" spans="1:17" x14ac:dyDescent="0.25">
      <c r="A223" s="13"/>
      <c r="B223" s="13"/>
      <c r="C223" s="13"/>
      <c r="D223" s="13"/>
      <c r="E223" s="13"/>
      <c r="F223" s="13"/>
      <c r="G223" s="13"/>
      <c r="H223" s="13"/>
      <c r="I223" s="13"/>
      <c r="J223" s="13"/>
      <c r="K223" s="13"/>
      <c r="L223" s="13"/>
      <c r="M223" s="13"/>
      <c r="N223" s="13"/>
      <c r="O223" s="13"/>
      <c r="P223" s="13"/>
      <c r="Q223" s="13"/>
    </row>
    <row r="224" spans="1:17" x14ac:dyDescent="0.25">
      <c r="A224" s="13"/>
      <c r="B224" s="13"/>
      <c r="C224" s="13"/>
      <c r="D224" s="13"/>
      <c r="E224" s="13"/>
      <c r="F224" s="13"/>
      <c r="G224" s="13"/>
      <c r="H224" s="13"/>
      <c r="I224" s="13"/>
      <c r="J224" s="13"/>
      <c r="K224" s="13"/>
      <c r="L224" s="13"/>
      <c r="M224" s="13"/>
      <c r="N224" s="13"/>
      <c r="O224" s="13"/>
      <c r="P224" s="13"/>
      <c r="Q224" s="13"/>
    </row>
    <row r="225" spans="1:17" x14ac:dyDescent="0.25">
      <c r="A225" s="13"/>
      <c r="B225" s="13"/>
      <c r="C225" s="13"/>
      <c r="D225" s="13"/>
      <c r="E225" s="13"/>
      <c r="F225" s="13"/>
      <c r="G225" s="13"/>
      <c r="H225" s="13"/>
      <c r="I225" s="13"/>
      <c r="J225" s="13"/>
      <c r="K225" s="13"/>
      <c r="L225" s="13"/>
      <c r="M225" s="13"/>
      <c r="N225" s="13"/>
      <c r="O225" s="13"/>
      <c r="P225" s="13"/>
      <c r="Q225" s="13"/>
    </row>
    <row r="226" spans="1:17" x14ac:dyDescent="0.25">
      <c r="A226" s="13"/>
      <c r="B226" s="13"/>
      <c r="C226" s="13"/>
      <c r="D226" s="13"/>
      <c r="E226" s="13"/>
      <c r="F226" s="13"/>
      <c r="G226" s="13"/>
      <c r="H226" s="13"/>
      <c r="I226" s="13"/>
      <c r="J226" s="13"/>
      <c r="K226" s="13"/>
      <c r="L226" s="13"/>
      <c r="M226" s="13"/>
      <c r="N226" s="13"/>
      <c r="O226" s="13"/>
      <c r="P226" s="13"/>
      <c r="Q226" s="13"/>
    </row>
    <row r="227" spans="1:17" x14ac:dyDescent="0.25">
      <c r="A227" s="13"/>
      <c r="B227" s="13"/>
      <c r="C227" s="13"/>
      <c r="D227" s="13"/>
      <c r="E227" s="13"/>
      <c r="F227" s="13"/>
      <c r="G227" s="13"/>
      <c r="H227" s="13"/>
      <c r="I227" s="13"/>
      <c r="J227" s="13"/>
      <c r="K227" s="13"/>
      <c r="L227" s="13"/>
      <c r="M227" s="13"/>
      <c r="N227" s="13"/>
      <c r="O227" s="13"/>
      <c r="P227" s="13"/>
      <c r="Q227" s="13"/>
    </row>
    <row r="228" spans="1:17" x14ac:dyDescent="0.25">
      <c r="A228" s="13"/>
      <c r="B228" s="13"/>
      <c r="C228" s="13"/>
      <c r="D228" s="13"/>
      <c r="E228" s="13"/>
      <c r="F228" s="13"/>
      <c r="G228" s="13"/>
      <c r="H228" s="13"/>
      <c r="I228" s="13"/>
      <c r="J228" s="13"/>
      <c r="K228" s="13"/>
      <c r="L228" s="13"/>
      <c r="M228" s="13"/>
      <c r="N228" s="13"/>
      <c r="O228" s="13"/>
      <c r="P228" s="13"/>
      <c r="Q228" s="13"/>
    </row>
    <row r="229" spans="1:17" x14ac:dyDescent="0.25">
      <c r="A229" s="13"/>
      <c r="B229" s="13"/>
      <c r="C229" s="13"/>
      <c r="D229" s="13"/>
      <c r="E229" s="13"/>
      <c r="F229" s="13"/>
      <c r="G229" s="13"/>
      <c r="H229" s="13"/>
      <c r="I229" s="13"/>
      <c r="J229" s="13"/>
      <c r="K229" s="13"/>
      <c r="L229" s="13"/>
      <c r="M229" s="13"/>
      <c r="N229" s="13"/>
      <c r="O229" s="13"/>
      <c r="P229" s="13"/>
      <c r="Q229" s="13"/>
    </row>
    <row r="230" spans="1:17" x14ac:dyDescent="0.25">
      <c r="A230" s="13"/>
      <c r="B230" s="13"/>
      <c r="C230" s="13"/>
      <c r="D230" s="13"/>
      <c r="E230" s="13"/>
      <c r="F230" s="13"/>
      <c r="G230" s="13"/>
      <c r="H230" s="13"/>
      <c r="I230" s="13"/>
      <c r="J230" s="13"/>
      <c r="K230" s="13"/>
      <c r="L230" s="13"/>
      <c r="M230" s="13"/>
      <c r="N230" s="13"/>
      <c r="O230" s="13"/>
      <c r="P230" s="13"/>
      <c r="Q230" s="13"/>
    </row>
    <row r="231" spans="1:17" x14ac:dyDescent="0.25">
      <c r="A231" s="13"/>
      <c r="B231" s="13"/>
      <c r="C231" s="13"/>
      <c r="D231" s="13"/>
      <c r="E231" s="13"/>
      <c r="F231" s="13"/>
      <c r="G231" s="13"/>
      <c r="H231" s="13"/>
      <c r="I231" s="13"/>
      <c r="J231" s="13"/>
      <c r="K231" s="13"/>
      <c r="L231" s="13"/>
      <c r="M231" s="13"/>
      <c r="N231" s="13"/>
      <c r="O231" s="13"/>
      <c r="P231" s="13"/>
      <c r="Q231" s="13"/>
    </row>
    <row r="232" spans="1:17" x14ac:dyDescent="0.25">
      <c r="A232" s="13"/>
      <c r="B232" s="13"/>
      <c r="C232" s="13"/>
      <c r="D232" s="13"/>
      <c r="E232" s="13"/>
      <c r="F232" s="13"/>
      <c r="G232" s="13"/>
      <c r="H232" s="13"/>
      <c r="I232" s="13"/>
      <c r="J232" s="13"/>
      <c r="K232" s="13"/>
      <c r="L232" s="13"/>
      <c r="M232" s="13"/>
      <c r="N232" s="13"/>
      <c r="O232" s="13"/>
      <c r="P232" s="13"/>
      <c r="Q232" s="13"/>
    </row>
    <row r="233" spans="1:17" x14ac:dyDescent="0.25">
      <c r="A233" s="13"/>
      <c r="B233" s="13"/>
      <c r="C233" s="13"/>
      <c r="D233" s="13"/>
      <c r="E233" s="13"/>
      <c r="F233" s="13"/>
      <c r="G233" s="13"/>
      <c r="H233" s="13"/>
      <c r="I233" s="13"/>
      <c r="J233" s="13"/>
      <c r="K233" s="13"/>
      <c r="L233" s="13"/>
      <c r="M233" s="13"/>
      <c r="N233" s="13"/>
      <c r="O233" s="13"/>
      <c r="P233" s="13"/>
      <c r="Q233" s="13"/>
    </row>
    <row r="234" spans="1:17" x14ac:dyDescent="0.25">
      <c r="A234" s="13"/>
      <c r="B234" s="13"/>
      <c r="C234" s="13"/>
      <c r="D234" s="13"/>
      <c r="E234" s="13"/>
      <c r="F234" s="13"/>
      <c r="G234" s="13"/>
      <c r="H234" s="13"/>
      <c r="I234" s="13"/>
      <c r="J234" s="13"/>
      <c r="K234" s="13"/>
      <c r="L234" s="13"/>
      <c r="M234" s="13"/>
      <c r="N234" s="13"/>
      <c r="O234" s="13"/>
      <c r="P234" s="13"/>
      <c r="Q234" s="13"/>
    </row>
    <row r="235" spans="1:17" x14ac:dyDescent="0.25">
      <c r="A235" s="13"/>
      <c r="B235" s="13"/>
      <c r="C235" s="13"/>
      <c r="D235" s="13"/>
      <c r="E235" s="13"/>
      <c r="F235" s="13"/>
      <c r="G235" s="13"/>
      <c r="H235" s="13"/>
      <c r="I235" s="13"/>
      <c r="J235" s="13"/>
      <c r="K235" s="13"/>
      <c r="L235" s="13"/>
      <c r="M235" s="13"/>
      <c r="N235" s="13"/>
      <c r="O235" s="13"/>
      <c r="P235" s="13"/>
      <c r="Q235" s="13"/>
    </row>
    <row r="236" spans="1:17" x14ac:dyDescent="0.25">
      <c r="A236" s="13"/>
      <c r="B236" s="13"/>
      <c r="C236" s="13"/>
      <c r="D236" s="13"/>
      <c r="E236" s="13"/>
      <c r="F236" s="13"/>
      <c r="G236" s="13"/>
      <c r="H236" s="13"/>
      <c r="I236" s="13"/>
      <c r="J236" s="13"/>
      <c r="K236" s="13"/>
      <c r="L236" s="13"/>
      <c r="M236" s="13"/>
      <c r="N236" s="13"/>
      <c r="O236" s="13"/>
      <c r="P236" s="13"/>
      <c r="Q236" s="13"/>
    </row>
    <row r="237" spans="1:17" x14ac:dyDescent="0.25">
      <c r="A237" s="13"/>
      <c r="B237" s="13"/>
      <c r="C237" s="13"/>
      <c r="D237" s="13"/>
      <c r="E237" s="13"/>
      <c r="F237" s="13"/>
      <c r="G237" s="13"/>
      <c r="H237" s="13"/>
      <c r="I237" s="13"/>
      <c r="J237" s="13"/>
      <c r="K237" s="13"/>
      <c r="L237" s="13"/>
      <c r="M237" s="13"/>
      <c r="N237" s="13"/>
      <c r="O237" s="13"/>
      <c r="P237" s="13"/>
      <c r="Q237" s="13"/>
    </row>
    <row r="238" spans="1:17" x14ac:dyDescent="0.25">
      <c r="A238" s="13"/>
      <c r="B238" s="13"/>
      <c r="C238" s="13"/>
      <c r="D238" s="13"/>
      <c r="E238" s="13"/>
      <c r="F238" s="13"/>
      <c r="G238" s="13"/>
      <c r="H238" s="13"/>
      <c r="I238" s="13"/>
      <c r="J238" s="13"/>
      <c r="K238" s="13"/>
      <c r="L238" s="13"/>
      <c r="M238" s="13"/>
      <c r="N238" s="13"/>
      <c r="O238" s="13"/>
      <c r="P238" s="13"/>
      <c r="Q238" s="13"/>
    </row>
    <row r="239" spans="1:17" x14ac:dyDescent="0.25">
      <c r="A239" s="13"/>
      <c r="B239" s="13"/>
      <c r="C239" s="13"/>
      <c r="D239" s="13"/>
      <c r="E239" s="13"/>
      <c r="F239" s="13"/>
      <c r="G239" s="13"/>
      <c r="H239" s="13"/>
      <c r="I239" s="13"/>
      <c r="J239" s="13"/>
      <c r="K239" s="13"/>
      <c r="L239" s="13"/>
      <c r="M239" s="13"/>
      <c r="N239" s="13"/>
      <c r="O239" s="13"/>
      <c r="P239" s="13"/>
      <c r="Q239" s="13"/>
    </row>
    <row r="240" spans="1:17" x14ac:dyDescent="0.25">
      <c r="A240" s="13"/>
      <c r="B240" s="13"/>
      <c r="C240" s="13"/>
      <c r="D240" s="13"/>
      <c r="E240" s="13"/>
      <c r="F240" s="13"/>
      <c r="G240" s="13"/>
      <c r="H240" s="13"/>
      <c r="I240" s="13"/>
      <c r="J240" s="13"/>
      <c r="K240" s="13"/>
      <c r="L240" s="13"/>
      <c r="M240" s="13"/>
      <c r="N240" s="13"/>
      <c r="O240" s="13"/>
      <c r="P240" s="13"/>
      <c r="Q240" s="13"/>
    </row>
    <row r="241" spans="1:17" x14ac:dyDescent="0.25">
      <c r="A241" s="13"/>
      <c r="B241" s="13"/>
      <c r="C241" s="13"/>
      <c r="D241" s="13"/>
      <c r="E241" s="13"/>
      <c r="F241" s="13"/>
      <c r="G241" s="13"/>
      <c r="H241" s="13"/>
      <c r="I241" s="13"/>
      <c r="J241" s="13"/>
      <c r="K241" s="13"/>
      <c r="L241" s="13"/>
      <c r="M241" s="13"/>
      <c r="N241" s="13"/>
      <c r="O241" s="13"/>
      <c r="P241" s="13"/>
      <c r="Q241" s="13"/>
    </row>
    <row r="242" spans="1:17" x14ac:dyDescent="0.25">
      <c r="A242" s="13"/>
      <c r="B242" s="13"/>
      <c r="C242" s="13"/>
      <c r="D242" s="13"/>
      <c r="E242" s="13"/>
      <c r="F242" s="13"/>
      <c r="G242" s="13"/>
      <c r="H242" s="13"/>
      <c r="I242" s="13"/>
      <c r="J242" s="13"/>
      <c r="K242" s="13"/>
      <c r="L242" s="13"/>
      <c r="M242" s="13"/>
      <c r="N242" s="13"/>
      <c r="O242" s="13"/>
      <c r="P242" s="13"/>
      <c r="Q242" s="13"/>
    </row>
    <row r="243" spans="1:17" x14ac:dyDescent="0.25">
      <c r="A243" s="13"/>
      <c r="B243" s="13"/>
      <c r="C243" s="13"/>
      <c r="D243" s="13"/>
      <c r="E243" s="13"/>
      <c r="F243" s="13"/>
      <c r="G243" s="13"/>
      <c r="H243" s="13"/>
      <c r="I243" s="13"/>
      <c r="J243" s="13"/>
      <c r="K243" s="13"/>
      <c r="L243" s="13"/>
      <c r="M243" s="13"/>
      <c r="N243" s="13"/>
      <c r="O243" s="13"/>
      <c r="P243" s="13"/>
      <c r="Q243" s="13"/>
    </row>
    <row r="244" spans="1:17" x14ac:dyDescent="0.25">
      <c r="A244" s="13"/>
      <c r="B244" s="13"/>
      <c r="C244" s="13"/>
      <c r="D244" s="13"/>
      <c r="E244" s="13"/>
      <c r="F244" s="13"/>
      <c r="G244" s="13"/>
      <c r="H244" s="13"/>
      <c r="I244" s="13"/>
      <c r="J244" s="13"/>
      <c r="K244" s="13"/>
      <c r="L244" s="13"/>
      <c r="M244" s="13"/>
      <c r="N244" s="13"/>
      <c r="O244" s="13"/>
      <c r="P244" s="13"/>
      <c r="Q244" s="13"/>
    </row>
    <row r="245" spans="1:17" x14ac:dyDescent="0.25">
      <c r="A245" s="13"/>
      <c r="B245" s="13"/>
      <c r="C245" s="13"/>
      <c r="D245" s="13"/>
      <c r="E245" s="13"/>
      <c r="F245" s="13"/>
      <c r="G245" s="13"/>
      <c r="H245" s="13"/>
      <c r="I245" s="13"/>
      <c r="J245" s="13"/>
      <c r="K245" s="13"/>
      <c r="L245" s="13"/>
      <c r="M245" s="13"/>
      <c r="N245" s="13"/>
      <c r="O245" s="13"/>
      <c r="P245" s="13"/>
      <c r="Q245" s="13"/>
    </row>
    <row r="246" spans="1:17" x14ac:dyDescent="0.25">
      <c r="A246" s="13"/>
      <c r="B246" s="13"/>
      <c r="C246" s="13"/>
      <c r="D246" s="13"/>
      <c r="E246" s="13"/>
      <c r="F246" s="13"/>
      <c r="G246" s="13"/>
      <c r="H246" s="13"/>
      <c r="I246" s="13"/>
      <c r="J246" s="13"/>
      <c r="K246" s="13"/>
      <c r="L246" s="13"/>
      <c r="M246" s="13"/>
      <c r="N246" s="13"/>
      <c r="O246" s="13"/>
      <c r="P246" s="13"/>
      <c r="Q246" s="13"/>
    </row>
    <row r="247" spans="1:17" x14ac:dyDescent="0.25">
      <c r="A247" s="13"/>
      <c r="B247" s="13"/>
      <c r="C247" s="13"/>
      <c r="D247" s="13"/>
      <c r="E247" s="13"/>
      <c r="F247" s="13"/>
      <c r="G247" s="13"/>
      <c r="H247" s="13"/>
      <c r="I247" s="13"/>
      <c r="J247" s="13"/>
      <c r="K247" s="13"/>
      <c r="L247" s="13"/>
      <c r="M247" s="13"/>
      <c r="N247" s="13"/>
      <c r="O247" s="13"/>
      <c r="P247" s="13"/>
      <c r="Q247" s="13"/>
    </row>
    <row r="248" spans="1:17" x14ac:dyDescent="0.25">
      <c r="A248" s="13"/>
      <c r="B248" s="13"/>
      <c r="C248" s="13"/>
      <c r="D248" s="13"/>
      <c r="E248" s="13"/>
      <c r="F248" s="13"/>
      <c r="G248" s="13"/>
      <c r="H248" s="13"/>
      <c r="I248" s="13"/>
      <c r="J248" s="13"/>
      <c r="K248" s="13"/>
      <c r="L248" s="13"/>
      <c r="M248" s="13"/>
      <c r="N248" s="13"/>
      <c r="O248" s="13"/>
      <c r="P248" s="13"/>
      <c r="Q248" s="13"/>
    </row>
    <row r="249" spans="1:17" x14ac:dyDescent="0.25">
      <c r="A249" s="13"/>
      <c r="B249" s="13"/>
      <c r="C249" s="13"/>
      <c r="D249" s="13"/>
      <c r="E249" s="13"/>
      <c r="F249" s="13"/>
      <c r="G249" s="13"/>
      <c r="H249" s="13"/>
      <c r="I249" s="13"/>
      <c r="J249" s="13"/>
      <c r="K249" s="13"/>
      <c r="L249" s="13"/>
      <c r="M249" s="13"/>
      <c r="N249" s="13"/>
      <c r="O249" s="13"/>
      <c r="P249" s="13"/>
      <c r="Q249" s="13"/>
    </row>
    <row r="250" spans="1:17" x14ac:dyDescent="0.25">
      <c r="A250" s="13"/>
      <c r="B250" s="13"/>
      <c r="C250" s="13"/>
      <c r="D250" s="13"/>
      <c r="E250" s="13"/>
      <c r="F250" s="13"/>
      <c r="G250" s="13"/>
      <c r="H250" s="13"/>
      <c r="I250" s="13"/>
      <c r="J250" s="13"/>
      <c r="K250" s="13"/>
      <c r="L250" s="13"/>
      <c r="M250" s="13"/>
      <c r="N250" s="13"/>
      <c r="O250" s="13"/>
      <c r="P250" s="13"/>
      <c r="Q250" s="13"/>
    </row>
    <row r="251" spans="1:17" x14ac:dyDescent="0.25">
      <c r="A251" s="13"/>
      <c r="B251" s="13"/>
      <c r="C251" s="13"/>
      <c r="D251" s="13"/>
      <c r="E251" s="13"/>
      <c r="F251" s="13"/>
      <c r="G251" s="13"/>
      <c r="H251" s="13"/>
      <c r="I251" s="13"/>
      <c r="J251" s="13"/>
      <c r="K251" s="13"/>
      <c r="L251" s="13"/>
      <c r="M251" s="13"/>
      <c r="N251" s="13"/>
      <c r="O251" s="13"/>
      <c r="P251" s="13"/>
      <c r="Q251" s="13"/>
    </row>
    <row r="252" spans="1:17" x14ac:dyDescent="0.25">
      <c r="A252" s="13"/>
      <c r="B252" s="13"/>
      <c r="C252" s="13"/>
      <c r="D252" s="13"/>
      <c r="E252" s="13"/>
      <c r="F252" s="13"/>
      <c r="G252" s="13"/>
      <c r="H252" s="13"/>
      <c r="I252" s="13"/>
      <c r="J252" s="13"/>
      <c r="K252" s="13"/>
      <c r="L252" s="13"/>
      <c r="M252" s="13"/>
      <c r="N252" s="13"/>
      <c r="O252" s="13"/>
      <c r="P252" s="13"/>
      <c r="Q252" s="13"/>
    </row>
    <row r="253" spans="1:17" x14ac:dyDescent="0.25">
      <c r="A253" s="13"/>
      <c r="B253" s="13"/>
      <c r="C253" s="13"/>
      <c r="D253" s="13"/>
      <c r="E253" s="13"/>
      <c r="F253" s="13"/>
      <c r="G253" s="13"/>
      <c r="H253" s="13"/>
      <c r="I253" s="13"/>
      <c r="J253" s="13"/>
      <c r="K253" s="13"/>
      <c r="L253" s="13"/>
      <c r="M253" s="13"/>
      <c r="N253" s="13"/>
      <c r="O253" s="13"/>
      <c r="P253" s="13"/>
      <c r="Q253" s="13"/>
    </row>
    <row r="254" spans="1:17" x14ac:dyDescent="0.25">
      <c r="A254" s="13"/>
      <c r="B254" s="13"/>
      <c r="C254" s="13"/>
      <c r="D254" s="13"/>
      <c r="E254" s="13"/>
      <c r="F254" s="13"/>
      <c r="G254" s="13"/>
      <c r="H254" s="13"/>
      <c r="I254" s="13"/>
      <c r="J254" s="13"/>
      <c r="K254" s="13"/>
      <c r="L254" s="13"/>
      <c r="M254" s="13"/>
      <c r="N254" s="13"/>
      <c r="O254" s="13"/>
      <c r="P254" s="13"/>
      <c r="Q254" s="13"/>
    </row>
    <row r="255" spans="1:17" x14ac:dyDescent="0.25">
      <c r="A255" s="13"/>
      <c r="B255" s="13"/>
      <c r="C255" s="13"/>
      <c r="D255" s="13"/>
      <c r="E255" s="13"/>
      <c r="F255" s="13"/>
      <c r="G255" s="13"/>
      <c r="H255" s="13"/>
      <c r="I255" s="13"/>
      <c r="J255" s="13"/>
      <c r="K255" s="13"/>
      <c r="L255" s="13"/>
      <c r="M255" s="13"/>
      <c r="N255" s="13"/>
      <c r="O255" s="13"/>
      <c r="P255" s="13"/>
      <c r="Q255" s="13"/>
    </row>
    <row r="256" spans="1:17" x14ac:dyDescent="0.25">
      <c r="A256" s="13"/>
      <c r="B256" s="13"/>
      <c r="C256" s="13"/>
      <c r="D256" s="13"/>
      <c r="E256" s="13"/>
      <c r="F256" s="13"/>
      <c r="G256" s="13"/>
      <c r="H256" s="13"/>
      <c r="I256" s="13"/>
      <c r="J256" s="13"/>
      <c r="K256" s="13"/>
      <c r="L256" s="13"/>
      <c r="M256" s="13"/>
      <c r="N256" s="13"/>
      <c r="O256" s="13"/>
      <c r="P256" s="13"/>
      <c r="Q256" s="13"/>
    </row>
    <row r="257" spans="1:17" x14ac:dyDescent="0.25">
      <c r="A257" s="13"/>
      <c r="B257" s="13"/>
      <c r="C257" s="13"/>
      <c r="D257" s="13"/>
      <c r="E257" s="13"/>
      <c r="F257" s="13"/>
      <c r="G257" s="13"/>
      <c r="H257" s="13"/>
      <c r="I257" s="13"/>
      <c r="J257" s="13"/>
      <c r="K257" s="13"/>
      <c r="L257" s="13"/>
      <c r="M257" s="13"/>
      <c r="N257" s="13"/>
      <c r="O257" s="13"/>
      <c r="P257" s="13"/>
      <c r="Q257" s="13"/>
    </row>
    <row r="258" spans="1:17" x14ac:dyDescent="0.25">
      <c r="A258" s="13"/>
      <c r="B258" s="13"/>
      <c r="C258" s="13"/>
      <c r="D258" s="13"/>
      <c r="E258" s="13"/>
      <c r="F258" s="13"/>
      <c r="G258" s="13"/>
      <c r="H258" s="13"/>
      <c r="I258" s="13"/>
      <c r="J258" s="13"/>
      <c r="K258" s="13"/>
      <c r="L258" s="13"/>
      <c r="M258" s="13"/>
      <c r="N258" s="13"/>
      <c r="O258" s="13"/>
      <c r="P258" s="13"/>
      <c r="Q258" s="13"/>
    </row>
    <row r="259" spans="1:17" x14ac:dyDescent="0.25">
      <c r="A259" s="13"/>
      <c r="B259" s="13"/>
      <c r="C259" s="13"/>
      <c r="D259" s="13"/>
      <c r="E259" s="13"/>
      <c r="F259" s="13"/>
      <c r="G259" s="13"/>
      <c r="H259" s="13"/>
      <c r="I259" s="13"/>
      <c r="J259" s="13"/>
      <c r="K259" s="13"/>
      <c r="L259" s="13"/>
      <c r="M259" s="13"/>
      <c r="N259" s="13"/>
      <c r="O259" s="13"/>
      <c r="P259" s="13"/>
      <c r="Q259" s="13"/>
    </row>
    <row r="260" spans="1:17" x14ac:dyDescent="0.25">
      <c r="A260" s="13"/>
      <c r="B260" s="13"/>
      <c r="C260" s="13"/>
      <c r="D260" s="13"/>
      <c r="E260" s="13"/>
      <c r="F260" s="13"/>
      <c r="G260" s="13"/>
      <c r="H260" s="13"/>
      <c r="I260" s="13"/>
      <c r="J260" s="13"/>
      <c r="K260" s="13"/>
      <c r="L260" s="13"/>
      <c r="M260" s="13"/>
      <c r="N260" s="13"/>
      <c r="O260" s="13"/>
      <c r="P260" s="13"/>
      <c r="Q260" s="13"/>
    </row>
    <row r="261" spans="1:17" x14ac:dyDescent="0.25">
      <c r="A261" s="13"/>
      <c r="B261" s="13"/>
      <c r="C261" s="13"/>
      <c r="D261" s="13"/>
      <c r="E261" s="13"/>
      <c r="F261" s="13"/>
      <c r="G261" s="13"/>
      <c r="H261" s="13"/>
      <c r="I261" s="13"/>
      <c r="J261" s="13"/>
      <c r="K261" s="13"/>
      <c r="L261" s="13"/>
      <c r="M261" s="13"/>
      <c r="N261" s="13"/>
      <c r="O261" s="13"/>
      <c r="P261" s="13"/>
      <c r="Q261" s="13"/>
    </row>
    <row r="262" spans="1:17" x14ac:dyDescent="0.25">
      <c r="A262" s="13"/>
      <c r="B262" s="13"/>
      <c r="C262" s="13"/>
      <c r="D262" s="13"/>
      <c r="E262" s="13"/>
      <c r="F262" s="13"/>
      <c r="G262" s="13"/>
      <c r="H262" s="13"/>
      <c r="I262" s="13"/>
      <c r="J262" s="13"/>
      <c r="K262" s="13"/>
      <c r="L262" s="13"/>
      <c r="M262" s="13"/>
      <c r="N262" s="13"/>
      <c r="O262" s="13"/>
      <c r="P262" s="13"/>
      <c r="Q262" s="13"/>
    </row>
    <row r="263" spans="1:17" x14ac:dyDescent="0.25">
      <c r="A263" s="13"/>
      <c r="B263" s="13"/>
      <c r="C263" s="13"/>
      <c r="D263" s="13"/>
      <c r="E263" s="13"/>
      <c r="F263" s="13"/>
      <c r="G263" s="13"/>
      <c r="H263" s="13"/>
      <c r="I263" s="13"/>
      <c r="J263" s="13"/>
      <c r="K263" s="13"/>
      <c r="L263" s="13"/>
      <c r="M263" s="13"/>
      <c r="N263" s="13"/>
      <c r="O263" s="13"/>
      <c r="P263" s="13"/>
      <c r="Q263" s="13"/>
    </row>
    <row r="264" spans="1:17" x14ac:dyDescent="0.25">
      <c r="A264" s="13"/>
      <c r="B264" s="13"/>
      <c r="C264" s="13"/>
      <c r="D264" s="13"/>
      <c r="E264" s="13"/>
      <c r="F264" s="13"/>
      <c r="G264" s="13"/>
      <c r="H264" s="13"/>
      <c r="I264" s="13"/>
      <c r="J264" s="13"/>
      <c r="K264" s="13"/>
      <c r="L264" s="13"/>
      <c r="M264" s="13"/>
      <c r="N264" s="13"/>
      <c r="O264" s="13"/>
      <c r="P264" s="13"/>
      <c r="Q264" s="13"/>
    </row>
    <row r="265" spans="1:17" x14ac:dyDescent="0.25">
      <c r="A265" s="13"/>
      <c r="B265" s="13"/>
      <c r="C265" s="13"/>
      <c r="D265" s="13"/>
      <c r="E265" s="13"/>
      <c r="F265" s="13"/>
      <c r="G265" s="13"/>
      <c r="H265" s="13"/>
      <c r="I265" s="13"/>
      <c r="J265" s="13"/>
      <c r="K265" s="13"/>
      <c r="L265" s="13"/>
      <c r="M265" s="13"/>
      <c r="N265" s="13"/>
      <c r="O265" s="13"/>
      <c r="P265" s="13"/>
      <c r="Q265" s="13"/>
    </row>
    <row r="266" spans="1:17" x14ac:dyDescent="0.25">
      <c r="A266" s="13"/>
      <c r="B266" s="13"/>
      <c r="C266" s="13"/>
      <c r="D266" s="13"/>
      <c r="E266" s="13"/>
      <c r="F266" s="13"/>
      <c r="G266" s="13"/>
      <c r="H266" s="13"/>
      <c r="I266" s="13"/>
      <c r="J266" s="13"/>
      <c r="K266" s="13"/>
      <c r="L266" s="13"/>
      <c r="M266" s="13"/>
      <c r="N266" s="13"/>
      <c r="O266" s="13"/>
      <c r="P266" s="13"/>
      <c r="Q266" s="13"/>
    </row>
    <row r="267" spans="1:17" x14ac:dyDescent="0.25">
      <c r="A267" s="13"/>
      <c r="B267" s="13"/>
      <c r="C267" s="13"/>
      <c r="D267" s="13"/>
      <c r="E267" s="13"/>
      <c r="F267" s="13"/>
      <c r="G267" s="13"/>
      <c r="H267" s="13"/>
      <c r="I267" s="13"/>
      <c r="J267" s="13"/>
      <c r="K267" s="13"/>
      <c r="L267" s="13"/>
      <c r="M267" s="13"/>
      <c r="N267" s="13"/>
      <c r="O267" s="13"/>
      <c r="P267" s="13"/>
      <c r="Q267" s="13"/>
    </row>
    <row r="268" spans="1:17" x14ac:dyDescent="0.25">
      <c r="A268" s="13"/>
      <c r="B268" s="13"/>
      <c r="C268" s="13"/>
      <c r="D268" s="13"/>
      <c r="E268" s="13"/>
      <c r="F268" s="13"/>
      <c r="G268" s="13"/>
      <c r="H268" s="13"/>
      <c r="I268" s="13"/>
      <c r="J268" s="13"/>
      <c r="K268" s="13"/>
      <c r="L268" s="13"/>
      <c r="M268" s="13"/>
      <c r="N268" s="13"/>
      <c r="O268" s="13"/>
      <c r="P268" s="13"/>
      <c r="Q268" s="13"/>
    </row>
    <row r="269" spans="1:17" x14ac:dyDescent="0.25">
      <c r="A269" s="13"/>
      <c r="B269" s="13"/>
      <c r="C269" s="13"/>
      <c r="D269" s="13"/>
      <c r="E269" s="13"/>
      <c r="F269" s="13"/>
      <c r="G269" s="13"/>
      <c r="H269" s="13"/>
      <c r="I269" s="13"/>
      <c r="J269" s="13"/>
      <c r="K269" s="13"/>
      <c r="L269" s="13"/>
      <c r="M269" s="13"/>
      <c r="N269" s="13"/>
      <c r="O269" s="13"/>
      <c r="P269" s="13"/>
      <c r="Q269" s="13"/>
    </row>
    <row r="270" spans="1:17" x14ac:dyDescent="0.25">
      <c r="A270" s="13"/>
      <c r="B270" s="13"/>
      <c r="C270" s="13"/>
      <c r="D270" s="13"/>
      <c r="E270" s="13"/>
      <c r="F270" s="13"/>
      <c r="G270" s="13"/>
      <c r="H270" s="13"/>
      <c r="I270" s="13"/>
      <c r="J270" s="13"/>
      <c r="K270" s="13"/>
      <c r="L270" s="13"/>
      <c r="M270" s="13"/>
      <c r="N270" s="13"/>
      <c r="O270" s="13"/>
      <c r="P270" s="13"/>
      <c r="Q270" s="13"/>
    </row>
    <row r="271" spans="1:17" x14ac:dyDescent="0.25">
      <c r="A271" s="13"/>
      <c r="B271" s="13"/>
      <c r="C271" s="13"/>
      <c r="D271" s="13"/>
      <c r="E271" s="13"/>
      <c r="F271" s="13"/>
      <c r="G271" s="13"/>
      <c r="H271" s="13"/>
      <c r="I271" s="13"/>
      <c r="J271" s="13"/>
      <c r="K271" s="13"/>
      <c r="L271" s="13"/>
      <c r="M271" s="13"/>
      <c r="N271" s="13"/>
      <c r="O271" s="13"/>
      <c r="P271" s="13"/>
      <c r="Q271" s="13"/>
    </row>
    <row r="272" spans="1:17" x14ac:dyDescent="0.25">
      <c r="A272" s="13"/>
      <c r="B272" s="13"/>
      <c r="C272" s="13"/>
      <c r="D272" s="13"/>
      <c r="E272" s="13"/>
      <c r="F272" s="13"/>
      <c r="G272" s="13"/>
      <c r="H272" s="13"/>
      <c r="I272" s="13"/>
      <c r="J272" s="13"/>
      <c r="K272" s="13"/>
      <c r="L272" s="13"/>
      <c r="M272" s="13"/>
      <c r="N272" s="13"/>
      <c r="O272" s="13"/>
      <c r="P272" s="13"/>
      <c r="Q272" s="13"/>
    </row>
    <row r="273" spans="1:17" x14ac:dyDescent="0.25">
      <c r="A273" s="13"/>
      <c r="B273" s="13"/>
      <c r="C273" s="13"/>
      <c r="D273" s="13"/>
      <c r="E273" s="13"/>
      <c r="F273" s="13"/>
      <c r="G273" s="13"/>
      <c r="H273" s="13"/>
      <c r="I273" s="13"/>
      <c r="J273" s="13"/>
      <c r="K273" s="13"/>
      <c r="L273" s="13"/>
      <c r="M273" s="13"/>
      <c r="N273" s="13"/>
      <c r="O273" s="13"/>
      <c r="P273" s="13"/>
      <c r="Q273" s="13"/>
    </row>
    <row r="274" spans="1:17" x14ac:dyDescent="0.25">
      <c r="A274" s="13"/>
      <c r="B274" s="13"/>
      <c r="C274" s="13"/>
      <c r="D274" s="13"/>
      <c r="E274" s="13"/>
      <c r="F274" s="13"/>
      <c r="G274" s="13"/>
      <c r="H274" s="13"/>
      <c r="I274" s="13"/>
      <c r="J274" s="13"/>
      <c r="K274" s="13"/>
      <c r="L274" s="13"/>
      <c r="M274" s="13"/>
      <c r="N274" s="13"/>
      <c r="O274" s="13"/>
      <c r="P274" s="13"/>
      <c r="Q274" s="13"/>
    </row>
    <row r="275" spans="1:17" x14ac:dyDescent="0.25">
      <c r="A275" s="13"/>
      <c r="B275" s="13"/>
      <c r="C275" s="13"/>
      <c r="D275" s="13"/>
      <c r="E275" s="13"/>
      <c r="F275" s="13"/>
      <c r="G275" s="13"/>
      <c r="H275" s="13"/>
      <c r="I275" s="13"/>
      <c r="J275" s="13"/>
      <c r="K275" s="13"/>
      <c r="L275" s="13"/>
      <c r="M275" s="13"/>
      <c r="N275" s="13"/>
      <c r="O275" s="13"/>
      <c r="P275" s="13"/>
      <c r="Q275" s="13"/>
    </row>
    <row r="276" spans="1:17" x14ac:dyDescent="0.25">
      <c r="A276" s="13"/>
      <c r="B276" s="13"/>
      <c r="C276" s="13"/>
      <c r="D276" s="13"/>
      <c r="E276" s="13"/>
      <c r="F276" s="13"/>
      <c r="G276" s="13"/>
      <c r="H276" s="13"/>
      <c r="I276" s="13"/>
      <c r="J276" s="13"/>
      <c r="K276" s="13"/>
      <c r="L276" s="13"/>
      <c r="M276" s="13"/>
      <c r="N276" s="13"/>
      <c r="O276" s="13"/>
      <c r="P276" s="13"/>
      <c r="Q276" s="13"/>
    </row>
    <row r="277" spans="1:17" x14ac:dyDescent="0.25">
      <c r="A277" s="13"/>
      <c r="B277" s="13"/>
      <c r="C277" s="13"/>
      <c r="D277" s="13"/>
      <c r="E277" s="13"/>
      <c r="F277" s="13"/>
      <c r="G277" s="13"/>
      <c r="H277" s="13"/>
      <c r="I277" s="13"/>
      <c r="J277" s="13"/>
      <c r="K277" s="13"/>
      <c r="L277" s="13"/>
      <c r="M277" s="13"/>
      <c r="N277" s="13"/>
      <c r="O277" s="13"/>
      <c r="P277" s="13"/>
      <c r="Q277" s="13"/>
    </row>
    <row r="278" spans="1:17" x14ac:dyDescent="0.25">
      <c r="A278" s="13"/>
      <c r="B278" s="13"/>
      <c r="C278" s="13"/>
      <c r="D278" s="13"/>
      <c r="E278" s="13"/>
      <c r="F278" s="13"/>
      <c r="G278" s="13"/>
      <c r="H278" s="13"/>
      <c r="I278" s="13"/>
      <c r="J278" s="13"/>
      <c r="K278" s="13"/>
      <c r="L278" s="13"/>
      <c r="M278" s="13"/>
      <c r="N278" s="13"/>
      <c r="O278" s="13"/>
      <c r="P278" s="13"/>
      <c r="Q278" s="13"/>
    </row>
    <row r="279" spans="1:17" x14ac:dyDescent="0.25">
      <c r="A279" s="13"/>
      <c r="B279" s="13"/>
      <c r="C279" s="13"/>
      <c r="D279" s="13"/>
      <c r="E279" s="13"/>
      <c r="F279" s="13"/>
      <c r="G279" s="13"/>
      <c r="H279" s="13"/>
      <c r="I279" s="13"/>
      <c r="J279" s="13"/>
      <c r="K279" s="13"/>
      <c r="L279" s="13"/>
      <c r="M279" s="13"/>
      <c r="N279" s="13"/>
      <c r="O279" s="13"/>
      <c r="P279" s="13"/>
      <c r="Q279" s="13"/>
    </row>
    <row r="280" spans="1:17" x14ac:dyDescent="0.25">
      <c r="A280" s="13"/>
      <c r="B280" s="13"/>
      <c r="C280" s="13"/>
      <c r="D280" s="13"/>
      <c r="E280" s="13"/>
      <c r="F280" s="13"/>
      <c r="G280" s="13"/>
      <c r="H280" s="13"/>
      <c r="I280" s="13"/>
      <c r="J280" s="13"/>
      <c r="K280" s="13"/>
      <c r="L280" s="13"/>
      <c r="M280" s="13"/>
      <c r="N280" s="13"/>
      <c r="O280" s="13"/>
      <c r="P280" s="13"/>
      <c r="Q280" s="13"/>
    </row>
    <row r="281" spans="1:17" x14ac:dyDescent="0.25">
      <c r="A281" s="13"/>
      <c r="B281" s="13"/>
      <c r="C281" s="13"/>
      <c r="D281" s="13"/>
      <c r="E281" s="13"/>
      <c r="F281" s="13"/>
      <c r="G281" s="13"/>
      <c r="H281" s="13"/>
      <c r="I281" s="13"/>
      <c r="J281" s="13"/>
      <c r="K281" s="13"/>
      <c r="L281" s="13"/>
      <c r="M281" s="13"/>
      <c r="N281" s="13"/>
      <c r="O281" s="13"/>
      <c r="P281" s="13"/>
      <c r="Q281" s="13"/>
    </row>
    <row r="282" spans="1:17" x14ac:dyDescent="0.25">
      <c r="A282" s="13"/>
      <c r="B282" s="13"/>
      <c r="C282" s="13"/>
      <c r="D282" s="13"/>
      <c r="E282" s="13"/>
      <c r="F282" s="13"/>
      <c r="G282" s="13"/>
      <c r="H282" s="13"/>
      <c r="I282" s="13"/>
      <c r="J282" s="13"/>
      <c r="K282" s="13"/>
      <c r="L282" s="13"/>
      <c r="M282" s="13"/>
      <c r="N282" s="13"/>
      <c r="O282" s="13"/>
      <c r="P282" s="13"/>
      <c r="Q282" s="13"/>
    </row>
    <row r="283" spans="1:17" x14ac:dyDescent="0.25">
      <c r="A283" s="13"/>
      <c r="B283" s="13"/>
      <c r="C283" s="13"/>
      <c r="D283" s="13"/>
      <c r="E283" s="13"/>
      <c r="F283" s="13"/>
      <c r="G283" s="13"/>
      <c r="H283" s="13"/>
      <c r="I283" s="13"/>
      <c r="J283" s="13"/>
      <c r="K283" s="13"/>
      <c r="L283" s="13"/>
      <c r="M283" s="13"/>
      <c r="N283" s="13"/>
      <c r="O283" s="13"/>
      <c r="P283" s="13"/>
      <c r="Q283" s="13"/>
    </row>
    <row r="284" spans="1:17" x14ac:dyDescent="0.25">
      <c r="A284" s="13"/>
      <c r="B284" s="13"/>
      <c r="C284" s="13"/>
      <c r="D284" s="13"/>
      <c r="E284" s="13"/>
      <c r="F284" s="13"/>
      <c r="G284" s="13"/>
      <c r="H284" s="13"/>
      <c r="I284" s="13"/>
      <c r="J284" s="13"/>
      <c r="K284" s="13"/>
      <c r="L284" s="13"/>
      <c r="M284" s="13"/>
      <c r="N284" s="13"/>
      <c r="O284" s="13"/>
      <c r="P284" s="13"/>
      <c r="Q284" s="13"/>
    </row>
    <row r="285" spans="1:17" x14ac:dyDescent="0.25">
      <c r="A285" s="13"/>
      <c r="B285" s="13"/>
      <c r="C285" s="13"/>
      <c r="D285" s="13"/>
      <c r="E285" s="13"/>
      <c r="F285" s="13"/>
      <c r="G285" s="13"/>
      <c r="H285" s="13"/>
      <c r="I285" s="13"/>
      <c r="J285" s="13"/>
      <c r="K285" s="13"/>
      <c r="L285" s="13"/>
      <c r="M285" s="13"/>
      <c r="N285" s="13"/>
      <c r="O285" s="13"/>
      <c r="P285" s="13"/>
      <c r="Q285" s="13"/>
    </row>
    <row r="286" spans="1:17" x14ac:dyDescent="0.25">
      <c r="A286" s="13"/>
      <c r="B286" s="13"/>
      <c r="C286" s="13"/>
      <c r="D286" s="13"/>
      <c r="E286" s="13"/>
      <c r="F286" s="13"/>
      <c r="G286" s="13"/>
      <c r="H286" s="13"/>
      <c r="I286" s="13"/>
      <c r="J286" s="13"/>
      <c r="K286" s="13"/>
      <c r="L286" s="13"/>
      <c r="M286" s="13"/>
      <c r="N286" s="13"/>
      <c r="O286" s="13"/>
      <c r="P286" s="13"/>
      <c r="Q286" s="13"/>
    </row>
    <row r="287" spans="1:17" x14ac:dyDescent="0.25">
      <c r="A287" s="13"/>
      <c r="B287" s="13"/>
      <c r="C287" s="13"/>
      <c r="D287" s="13"/>
      <c r="E287" s="13"/>
      <c r="F287" s="13"/>
      <c r="G287" s="13"/>
      <c r="H287" s="13"/>
      <c r="I287" s="13"/>
      <c r="J287" s="13"/>
      <c r="K287" s="13"/>
      <c r="L287" s="13"/>
      <c r="M287" s="13"/>
      <c r="N287" s="13"/>
      <c r="O287" s="13"/>
      <c r="P287" s="13"/>
      <c r="Q287" s="13"/>
    </row>
    <row r="288" spans="1:17" x14ac:dyDescent="0.25">
      <c r="A288" s="13"/>
      <c r="B288" s="13"/>
      <c r="C288" s="13"/>
      <c r="D288" s="13"/>
      <c r="E288" s="13"/>
      <c r="F288" s="13"/>
      <c r="G288" s="13"/>
      <c r="H288" s="13"/>
      <c r="I288" s="13"/>
      <c r="J288" s="13"/>
      <c r="K288" s="13"/>
      <c r="L288" s="13"/>
      <c r="M288" s="13"/>
      <c r="N288" s="13"/>
      <c r="O288" s="13"/>
      <c r="P288" s="13"/>
      <c r="Q288" s="13"/>
    </row>
    <row r="289" spans="1:17" x14ac:dyDescent="0.25">
      <c r="A289" s="13"/>
      <c r="B289" s="13"/>
      <c r="C289" s="13"/>
      <c r="D289" s="13"/>
      <c r="E289" s="13"/>
      <c r="F289" s="13"/>
      <c r="G289" s="13"/>
      <c r="H289" s="13"/>
      <c r="I289" s="13"/>
      <c r="J289" s="13"/>
      <c r="K289" s="13"/>
      <c r="L289" s="13"/>
      <c r="M289" s="13"/>
      <c r="N289" s="13"/>
      <c r="O289" s="13"/>
      <c r="P289" s="13"/>
      <c r="Q289" s="13"/>
    </row>
    <row r="290" spans="1:17" x14ac:dyDescent="0.25">
      <c r="A290" s="13"/>
      <c r="B290" s="13"/>
      <c r="C290" s="13"/>
      <c r="D290" s="13"/>
      <c r="E290" s="13"/>
      <c r="F290" s="13"/>
      <c r="G290" s="13"/>
      <c r="H290" s="13"/>
      <c r="I290" s="13"/>
      <c r="J290" s="13"/>
      <c r="K290" s="13"/>
      <c r="L290" s="13"/>
      <c r="M290" s="13"/>
      <c r="N290" s="13"/>
      <c r="O290" s="13"/>
      <c r="P290" s="13"/>
      <c r="Q290" s="13"/>
    </row>
    <row r="291" spans="1:17" x14ac:dyDescent="0.25">
      <c r="A291" s="13"/>
      <c r="B291" s="13"/>
      <c r="C291" s="13"/>
      <c r="D291" s="13"/>
      <c r="E291" s="13"/>
      <c r="F291" s="13"/>
      <c r="G291" s="13"/>
      <c r="H291" s="13"/>
      <c r="I291" s="13"/>
      <c r="J291" s="13"/>
      <c r="K291" s="13"/>
      <c r="L291" s="13"/>
      <c r="M291" s="13"/>
      <c r="N291" s="13"/>
      <c r="O291" s="13"/>
      <c r="P291" s="13"/>
      <c r="Q291" s="13"/>
    </row>
    <row r="292" spans="1:17" x14ac:dyDescent="0.25">
      <c r="A292" s="13"/>
      <c r="B292" s="13"/>
      <c r="C292" s="13"/>
      <c r="D292" s="13"/>
      <c r="E292" s="13"/>
      <c r="F292" s="13"/>
      <c r="G292" s="13"/>
      <c r="H292" s="13"/>
      <c r="I292" s="13"/>
      <c r="J292" s="13"/>
      <c r="K292" s="13"/>
      <c r="L292" s="13"/>
      <c r="M292" s="13"/>
      <c r="N292" s="13"/>
      <c r="O292" s="13"/>
      <c r="P292" s="13"/>
      <c r="Q292" s="13"/>
    </row>
    <row r="293" spans="1:17" x14ac:dyDescent="0.25">
      <c r="A293" s="13"/>
      <c r="B293" s="13"/>
      <c r="C293" s="13"/>
      <c r="D293" s="13"/>
      <c r="E293" s="13"/>
      <c r="F293" s="13"/>
      <c r="G293" s="13"/>
      <c r="H293" s="13"/>
      <c r="I293" s="13"/>
      <c r="J293" s="13"/>
      <c r="K293" s="13"/>
      <c r="L293" s="13"/>
      <c r="M293" s="13"/>
      <c r="N293" s="13"/>
      <c r="O293" s="13"/>
      <c r="P293" s="13"/>
      <c r="Q293" s="13"/>
    </row>
    <row r="294" spans="1:17" x14ac:dyDescent="0.25">
      <c r="A294" s="13"/>
      <c r="B294" s="13"/>
      <c r="C294" s="13"/>
      <c r="D294" s="13"/>
      <c r="E294" s="13"/>
      <c r="F294" s="13"/>
      <c r="G294" s="13"/>
      <c r="H294" s="13"/>
      <c r="I294" s="13"/>
      <c r="J294" s="13"/>
      <c r="K294" s="13"/>
      <c r="L294" s="13"/>
      <c r="M294" s="13"/>
      <c r="N294" s="13"/>
      <c r="O294" s="13"/>
      <c r="P294" s="13"/>
      <c r="Q294" s="13"/>
    </row>
    <row r="295" spans="1:17" x14ac:dyDescent="0.25">
      <c r="A295" s="13"/>
      <c r="B295" s="13"/>
      <c r="C295" s="13"/>
      <c r="D295" s="13"/>
      <c r="E295" s="13"/>
      <c r="F295" s="13"/>
      <c r="G295" s="13"/>
      <c r="H295" s="13"/>
      <c r="I295" s="13"/>
      <c r="J295" s="13"/>
      <c r="K295" s="13"/>
      <c r="L295" s="13"/>
      <c r="M295" s="13"/>
      <c r="N295" s="13"/>
      <c r="O295" s="13"/>
      <c r="P295" s="13"/>
      <c r="Q295" s="13"/>
    </row>
    <row r="296" spans="1:17" x14ac:dyDescent="0.25">
      <c r="A296" s="13"/>
      <c r="B296" s="13"/>
      <c r="C296" s="13"/>
      <c r="D296" s="13"/>
      <c r="E296" s="13"/>
      <c r="F296" s="13"/>
      <c r="G296" s="13"/>
      <c r="H296" s="13"/>
      <c r="I296" s="13"/>
      <c r="J296" s="13"/>
      <c r="K296" s="13"/>
      <c r="L296" s="13"/>
      <c r="M296" s="13"/>
      <c r="N296" s="13"/>
      <c r="O296" s="13"/>
      <c r="P296" s="13"/>
      <c r="Q296" s="13"/>
    </row>
    <row r="297" spans="1:17" x14ac:dyDescent="0.25">
      <c r="A297" s="13"/>
      <c r="B297" s="13"/>
      <c r="C297" s="13"/>
      <c r="D297" s="13"/>
      <c r="E297" s="13"/>
      <c r="F297" s="13"/>
      <c r="G297" s="13"/>
      <c r="H297" s="13"/>
      <c r="I297" s="13"/>
      <c r="J297" s="13"/>
      <c r="K297" s="13"/>
      <c r="L297" s="13"/>
      <c r="M297" s="13"/>
      <c r="N297" s="13"/>
      <c r="O297" s="13"/>
      <c r="P297" s="13"/>
      <c r="Q297" s="13"/>
    </row>
    <row r="298" spans="1:17" x14ac:dyDescent="0.25">
      <c r="A298" s="13"/>
      <c r="B298" s="13"/>
      <c r="C298" s="13"/>
      <c r="D298" s="13"/>
      <c r="E298" s="13"/>
      <c r="F298" s="13"/>
      <c r="G298" s="13"/>
      <c r="H298" s="13"/>
      <c r="I298" s="13"/>
      <c r="J298" s="13"/>
      <c r="K298" s="13"/>
      <c r="L298" s="13"/>
      <c r="M298" s="13"/>
      <c r="N298" s="13"/>
      <c r="O298" s="13"/>
      <c r="P298" s="13"/>
      <c r="Q298" s="13"/>
    </row>
    <row r="299" spans="1:17" x14ac:dyDescent="0.25">
      <c r="A299" s="13"/>
      <c r="B299" s="13"/>
      <c r="C299" s="13"/>
      <c r="D299" s="13"/>
      <c r="E299" s="13"/>
      <c r="F299" s="13"/>
      <c r="G299" s="13"/>
      <c r="H299" s="13"/>
      <c r="I299" s="13"/>
      <c r="J299" s="13"/>
      <c r="K299" s="13"/>
      <c r="L299" s="13"/>
      <c r="M299" s="13"/>
      <c r="N299" s="13"/>
      <c r="O299" s="13"/>
      <c r="P299" s="13"/>
      <c r="Q299" s="13"/>
    </row>
    <row r="300" spans="1:17" x14ac:dyDescent="0.25">
      <c r="A300" s="13"/>
      <c r="B300" s="13"/>
      <c r="C300" s="13"/>
      <c r="D300" s="13"/>
      <c r="E300" s="13"/>
      <c r="F300" s="13"/>
      <c r="G300" s="13"/>
      <c r="H300" s="13"/>
      <c r="I300" s="13"/>
      <c r="J300" s="13"/>
      <c r="K300" s="13"/>
      <c r="L300" s="13"/>
      <c r="M300" s="13"/>
      <c r="N300" s="13"/>
      <c r="O300" s="13"/>
      <c r="P300" s="13"/>
      <c r="Q300" s="13"/>
    </row>
    <row r="301" spans="1:17" x14ac:dyDescent="0.25">
      <c r="A301" s="13"/>
      <c r="B301" s="13"/>
      <c r="C301" s="13"/>
      <c r="D301" s="13"/>
      <c r="E301" s="13"/>
      <c r="F301" s="13"/>
      <c r="G301" s="13"/>
      <c r="H301" s="13"/>
      <c r="I301" s="13"/>
      <c r="J301" s="13"/>
      <c r="K301" s="13"/>
      <c r="L301" s="13"/>
      <c r="M301" s="13"/>
      <c r="N301" s="13"/>
      <c r="O301" s="13"/>
      <c r="P301" s="13"/>
      <c r="Q301" s="13"/>
    </row>
    <row r="302" spans="1:17" x14ac:dyDescent="0.25">
      <c r="A302" s="13"/>
      <c r="B302" s="13"/>
      <c r="C302" s="13"/>
      <c r="D302" s="13"/>
      <c r="E302" s="13"/>
      <c r="F302" s="13"/>
      <c r="G302" s="13"/>
      <c r="H302" s="13"/>
      <c r="I302" s="13"/>
      <c r="J302" s="13"/>
      <c r="K302" s="13"/>
      <c r="L302" s="13"/>
      <c r="M302" s="13"/>
      <c r="N302" s="13"/>
      <c r="O302" s="13"/>
      <c r="P302" s="13"/>
      <c r="Q302" s="13"/>
    </row>
    <row r="303" spans="1:17" x14ac:dyDescent="0.25">
      <c r="A303" s="13"/>
      <c r="B303" s="13"/>
      <c r="C303" s="13"/>
      <c r="D303" s="13"/>
      <c r="E303" s="13"/>
      <c r="F303" s="13"/>
      <c r="G303" s="13"/>
      <c r="H303" s="13"/>
      <c r="I303" s="13"/>
      <c r="J303" s="13"/>
      <c r="K303" s="13"/>
      <c r="L303" s="13"/>
      <c r="M303" s="13"/>
      <c r="N303" s="13"/>
      <c r="O303" s="13"/>
      <c r="P303" s="13"/>
      <c r="Q303" s="13"/>
    </row>
    <row r="304" spans="1:17" x14ac:dyDescent="0.25">
      <c r="A304" s="13"/>
      <c r="B304" s="13"/>
      <c r="C304" s="13"/>
      <c r="D304" s="13"/>
      <c r="E304" s="13"/>
      <c r="F304" s="13"/>
      <c r="G304" s="13"/>
      <c r="H304" s="13"/>
      <c r="I304" s="13"/>
      <c r="J304" s="13"/>
      <c r="K304" s="13"/>
      <c r="L304" s="13"/>
      <c r="M304" s="13"/>
      <c r="N304" s="13"/>
      <c r="O304" s="13"/>
      <c r="P304" s="13"/>
      <c r="Q304" s="13"/>
    </row>
    <row r="305" spans="1:17" x14ac:dyDescent="0.25">
      <c r="A305" s="13"/>
      <c r="B305" s="13"/>
      <c r="C305" s="13"/>
      <c r="D305" s="13"/>
      <c r="E305" s="13"/>
      <c r="F305" s="13"/>
      <c r="G305" s="13"/>
      <c r="H305" s="13"/>
      <c r="I305" s="13"/>
      <c r="J305" s="13"/>
      <c r="K305" s="13"/>
      <c r="L305" s="13"/>
      <c r="M305" s="13"/>
      <c r="N305" s="13"/>
      <c r="O305" s="13"/>
      <c r="P305" s="13"/>
      <c r="Q305" s="13"/>
    </row>
    <row r="306" spans="1:17" x14ac:dyDescent="0.25">
      <c r="A306" s="13"/>
      <c r="B306" s="13"/>
      <c r="C306" s="13"/>
      <c r="D306" s="13"/>
      <c r="E306" s="13"/>
      <c r="F306" s="13"/>
      <c r="G306" s="13"/>
      <c r="H306" s="13"/>
      <c r="I306" s="13"/>
      <c r="J306" s="13"/>
      <c r="K306" s="13"/>
      <c r="L306" s="13"/>
      <c r="M306" s="13"/>
      <c r="N306" s="13"/>
      <c r="O306" s="13"/>
      <c r="P306" s="13"/>
      <c r="Q306" s="13"/>
    </row>
    <row r="307" spans="1:17" x14ac:dyDescent="0.25">
      <c r="A307" s="13"/>
      <c r="B307" s="13"/>
      <c r="C307" s="13"/>
      <c r="D307" s="13"/>
      <c r="E307" s="13"/>
      <c r="F307" s="13"/>
      <c r="G307" s="13"/>
      <c r="H307" s="13"/>
      <c r="I307" s="13"/>
      <c r="J307" s="13"/>
      <c r="K307" s="13"/>
      <c r="L307" s="13"/>
      <c r="M307" s="13"/>
      <c r="N307" s="13"/>
      <c r="O307" s="13"/>
      <c r="P307" s="13"/>
      <c r="Q307" s="13"/>
    </row>
    <row r="308" spans="1:17" x14ac:dyDescent="0.25">
      <c r="A308" s="13"/>
      <c r="B308" s="13"/>
      <c r="C308" s="13"/>
      <c r="D308" s="13"/>
      <c r="E308" s="13"/>
      <c r="F308" s="13"/>
      <c r="G308" s="13"/>
      <c r="H308" s="13"/>
      <c r="I308" s="13"/>
      <c r="J308" s="13"/>
      <c r="K308" s="13"/>
      <c r="L308" s="13"/>
      <c r="M308" s="13"/>
      <c r="N308" s="13"/>
      <c r="O308" s="13"/>
      <c r="P308" s="13"/>
      <c r="Q308" s="13"/>
    </row>
    <row r="309" spans="1:17" x14ac:dyDescent="0.25">
      <c r="A309" s="13"/>
      <c r="B309" s="13"/>
      <c r="C309" s="13"/>
      <c r="D309" s="13"/>
      <c r="E309" s="13"/>
      <c r="F309" s="13"/>
      <c r="G309" s="13"/>
      <c r="H309" s="13"/>
      <c r="I309" s="13"/>
      <c r="J309" s="13"/>
      <c r="K309" s="13"/>
      <c r="L309" s="13"/>
      <c r="M309" s="13"/>
      <c r="N309" s="13"/>
      <c r="O309" s="13"/>
      <c r="P309" s="13"/>
      <c r="Q309" s="13"/>
    </row>
    <row r="310" spans="1:17" x14ac:dyDescent="0.25">
      <c r="A310" s="13"/>
      <c r="B310" s="13"/>
      <c r="C310" s="13"/>
      <c r="D310" s="13"/>
      <c r="E310" s="13"/>
      <c r="F310" s="13"/>
      <c r="G310" s="13"/>
      <c r="H310" s="13"/>
      <c r="I310" s="13"/>
      <c r="J310" s="13"/>
      <c r="K310" s="13"/>
      <c r="L310" s="13"/>
      <c r="M310" s="13"/>
      <c r="N310" s="13"/>
      <c r="O310" s="13"/>
      <c r="P310" s="13"/>
      <c r="Q310" s="13"/>
    </row>
    <row r="311" spans="1:17" x14ac:dyDescent="0.25">
      <c r="A311" s="13"/>
      <c r="B311" s="13"/>
      <c r="C311" s="13"/>
      <c r="D311" s="13"/>
      <c r="E311" s="13"/>
      <c r="F311" s="13"/>
      <c r="G311" s="13"/>
      <c r="H311" s="13"/>
      <c r="I311" s="13"/>
      <c r="J311" s="13"/>
      <c r="K311" s="13"/>
      <c r="L311" s="13"/>
      <c r="M311" s="13"/>
      <c r="N311" s="13"/>
      <c r="O311" s="13"/>
      <c r="P311" s="13"/>
      <c r="Q311" s="13"/>
    </row>
    <row r="312" spans="1:17" x14ac:dyDescent="0.25">
      <c r="A312" s="13"/>
      <c r="B312" s="13"/>
      <c r="C312" s="13"/>
      <c r="D312" s="13"/>
      <c r="E312" s="13"/>
      <c r="F312" s="13"/>
      <c r="G312" s="13"/>
      <c r="H312" s="13"/>
      <c r="I312" s="13"/>
      <c r="J312" s="13"/>
      <c r="K312" s="13"/>
      <c r="L312" s="13"/>
      <c r="M312" s="13"/>
      <c r="N312" s="13"/>
      <c r="O312" s="13"/>
      <c r="P312" s="13"/>
      <c r="Q312" s="13"/>
    </row>
    <row r="313" spans="1:17" x14ac:dyDescent="0.25">
      <c r="A313" s="13"/>
      <c r="B313" s="13"/>
      <c r="C313" s="13"/>
      <c r="D313" s="13"/>
      <c r="E313" s="13"/>
      <c r="F313" s="13"/>
      <c r="G313" s="13"/>
      <c r="H313" s="13"/>
      <c r="I313" s="13"/>
      <c r="J313" s="13"/>
      <c r="K313" s="13"/>
      <c r="L313" s="13"/>
      <c r="M313" s="13"/>
      <c r="N313" s="13"/>
      <c r="O313" s="13"/>
      <c r="P313" s="13"/>
      <c r="Q313" s="13"/>
    </row>
    <row r="314" spans="1:17" x14ac:dyDescent="0.25">
      <c r="A314" s="13"/>
      <c r="B314" s="13"/>
      <c r="C314" s="13"/>
      <c r="D314" s="13"/>
      <c r="E314" s="13"/>
      <c r="F314" s="13"/>
      <c r="G314" s="13"/>
      <c r="H314" s="13"/>
      <c r="I314" s="13"/>
      <c r="J314" s="13"/>
      <c r="K314" s="13"/>
      <c r="L314" s="13"/>
      <c r="M314" s="13"/>
      <c r="N314" s="13"/>
      <c r="O314" s="13"/>
      <c r="P314" s="13"/>
      <c r="Q314" s="13"/>
    </row>
  </sheetData>
  <mergeCells count="2">
    <mergeCell ref="F1:J2"/>
    <mergeCell ref="A1:D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2</vt:i4>
      </vt:variant>
    </vt:vector>
  </HeadingPairs>
  <TitlesOfParts>
    <vt:vector size="7" baseType="lpstr">
      <vt:lpstr>Front page</vt:lpstr>
      <vt:lpstr>data sources</vt:lpstr>
      <vt:lpstr>top 10 goals and standpoints</vt:lpstr>
      <vt:lpstr>convergence of top 10</vt:lpstr>
      <vt:lpstr>recounted WCI</vt:lpstr>
      <vt:lpstr>'data sources'!_Hlk511398490</vt:lpstr>
      <vt:lpstr>'convergence of top 10'!Obszar_wydruku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Lucyna Czechowska</dc:creator>
  <cp:lastModifiedBy>Lucyna Czechowska</cp:lastModifiedBy>
  <cp:lastPrinted>2017-09-22T20:49:47Z</cp:lastPrinted>
  <dcterms:created xsi:type="dcterms:W3CDTF">2016-06-01T19:11:41Z</dcterms:created>
  <dcterms:modified xsi:type="dcterms:W3CDTF">2019-04-08T08:54:22Z</dcterms:modified>
</cp:coreProperties>
</file>