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spotkań\DONE\"/>
    </mc:Choice>
  </mc:AlternateContent>
  <bookViews>
    <workbookView xWindow="0" yWindow="0" windowWidth="19200" windowHeight="7020" firstSheet="1" activeTab="4"/>
  </bookViews>
  <sheets>
    <sheet name="Front page" sheetId="13" r:id="rId1"/>
    <sheet name="NATO-Ukraine meetings 1997-2015" sheetId="6" r:id="rId2"/>
    <sheet name="NATO-Russia meetings in 2013" sheetId="11" r:id="rId3"/>
    <sheet name="Statistics" sheetId="12" r:id="rId4"/>
    <sheet name="Diagrams" sheetId="10" r:id="rId5"/>
  </sheets>
  <calcPr calcId="162913" calcMode="manual"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24" i="10" l="1"/>
  <c r="U5" i="10"/>
  <c r="M24" i="10"/>
  <c r="T5" i="10"/>
  <c r="L24" i="10"/>
  <c r="S5" i="10"/>
  <c r="K24" i="10"/>
  <c r="R5" i="10"/>
  <c r="C3" i="12"/>
  <c r="C26" i="12"/>
</calcChain>
</file>

<file path=xl/sharedStrings.xml><?xml version="1.0" encoding="utf-8"?>
<sst xmlns="http://schemas.openxmlformats.org/spreadsheetml/2006/main" count="1961" uniqueCount="788">
  <si>
    <t>Lp.</t>
  </si>
  <si>
    <t>B</t>
  </si>
  <si>
    <t>Time (DD)</t>
  </si>
  <si>
    <t>28-29</t>
  </si>
  <si>
    <t>Time (MM)</t>
  </si>
  <si>
    <t>Time (YYYY)</t>
  </si>
  <si>
    <t>Purpose/Formula</t>
  </si>
  <si>
    <t>Press release link</t>
  </si>
  <si>
    <r>
      <t xml:space="preserve">Level of meeting: </t>
    </r>
    <r>
      <rPr>
        <b/>
        <sz val="11"/>
        <color theme="1"/>
        <rFont val="Calibri"/>
        <family val="2"/>
        <charset val="238"/>
        <scheme val="minor"/>
      </rPr>
      <t>HE</t>
    </r>
    <r>
      <rPr>
        <sz val="11"/>
        <color theme="1"/>
        <rFont val="Calibri"/>
        <family val="2"/>
        <charset val="238"/>
        <scheme val="minor"/>
      </rPr>
      <t xml:space="preserve"> - Higher rank executives (head of state or government [depending on a political system President or Prime Minister] + ambassadors); </t>
    </r>
    <r>
      <rPr>
        <b/>
        <sz val="11"/>
        <color theme="1"/>
        <rFont val="Calibri"/>
        <family val="2"/>
        <charset val="238"/>
        <scheme val="minor"/>
      </rPr>
      <t>LE</t>
    </r>
    <r>
      <rPr>
        <sz val="11"/>
        <color theme="1"/>
        <rFont val="Calibri"/>
        <family val="2"/>
        <charset val="238"/>
        <scheme val="minor"/>
      </rPr>
      <t xml:space="preserve"> - (foreign minister; other ministers, deputy ministers, secretaries of state); </t>
    </r>
    <r>
      <rPr>
        <b/>
        <sz val="11"/>
        <color theme="1"/>
        <rFont val="Calibri"/>
        <family val="2"/>
        <charset val="238"/>
        <scheme val="minor"/>
      </rPr>
      <t>P</t>
    </r>
    <r>
      <rPr>
        <sz val="11"/>
        <color theme="1"/>
        <rFont val="Calibri"/>
        <family val="2"/>
        <charset val="238"/>
        <scheme val="minor"/>
      </rPr>
      <t xml:space="preserve"> - parliamentarians (chairmans of the Parliament, chairmans of the parliamentary committees); </t>
    </r>
    <r>
      <rPr>
        <b/>
        <sz val="11"/>
        <color theme="1"/>
        <rFont val="Calibri"/>
        <family val="2"/>
        <charset val="238"/>
        <scheme val="minor"/>
      </rPr>
      <t>S</t>
    </r>
    <r>
      <rPr>
        <sz val="11"/>
        <color theme="1"/>
        <rFont val="Calibri"/>
        <family val="2"/>
        <charset val="238"/>
        <scheme val="minor"/>
      </rPr>
      <t xml:space="preserve"> - specialis (diplomats, public servants, bureaucrat and experts officials)</t>
    </r>
  </si>
  <si>
    <r>
      <t xml:space="preserve">Type of meeting: </t>
    </r>
    <r>
      <rPr>
        <b/>
        <sz val="11"/>
        <color theme="1"/>
        <rFont val="Calibri"/>
        <family val="2"/>
        <charset val="238"/>
        <scheme val="minor"/>
      </rPr>
      <t>B</t>
    </r>
    <r>
      <rPr>
        <sz val="11"/>
        <color theme="1"/>
        <rFont val="Calibri"/>
        <family val="2"/>
        <charset val="238"/>
        <scheme val="minor"/>
      </rPr>
      <t xml:space="preserve"> - bilateral; </t>
    </r>
    <r>
      <rPr>
        <b/>
        <sz val="11"/>
        <color theme="1"/>
        <rFont val="Calibri"/>
        <family val="2"/>
        <charset val="238"/>
        <scheme val="minor"/>
      </rPr>
      <t>Bm</t>
    </r>
    <r>
      <rPr>
        <sz val="11"/>
        <color theme="1"/>
        <rFont val="Calibri"/>
        <family val="2"/>
        <charset val="238"/>
        <scheme val="minor"/>
      </rPr>
      <t xml:space="preserve"> - bilateral on the side of the multilateral meeting</t>
    </r>
  </si>
  <si>
    <t>Place: city, country</t>
  </si>
  <si>
    <t>Participants: names and functions of all people mentioned as participants in a press release</t>
  </si>
  <si>
    <t>Sides of the meeting</t>
  </si>
  <si>
    <t>S</t>
  </si>
  <si>
    <t>HE, LE, S</t>
  </si>
  <si>
    <t>LE</t>
  </si>
  <si>
    <t>Bm</t>
  </si>
  <si>
    <t>HE</t>
  </si>
  <si>
    <t>HE, LE</t>
  </si>
  <si>
    <t>LE, S</t>
  </si>
  <si>
    <t>http://www.nato.int/cps/en/natohq/news.htm</t>
  </si>
  <si>
    <t>http://www.nato.int/cps/en/natohq/press_releases.htm</t>
  </si>
  <si>
    <t>http://www.nato.int/cps/en/natohq/opinions.htm</t>
  </si>
  <si>
    <t>http://www.nato.int/cps/en/natohq/official_texts.htm</t>
  </si>
  <si>
    <t>http://www.nato.int/cps/en/natohq/news_125967.htm</t>
  </si>
  <si>
    <t>Visit to NATO by the President of Ukraine</t>
  </si>
  <si>
    <t>Kyiv, Ukraine</t>
  </si>
  <si>
    <t>NATO Secretary General, Mr. Jens Stoltenberg; the President of Ukraine, Mr. Petro Poroshenko</t>
  </si>
  <si>
    <t>NATO-Ukraine</t>
  </si>
  <si>
    <t>Visit to NATO by the Minister of Defence of Ukraine</t>
  </si>
  <si>
    <t>http://www.nato.int/cps/en/natohq/news_125763.htm</t>
  </si>
  <si>
    <t>Brussels, Belgium</t>
  </si>
  <si>
    <t>Minister of Defence of Ukraine, Colonel General Stepan Poltorak; NATO Deputy Secretary General, Ambassador Alexander Vershbow</t>
  </si>
  <si>
    <t>NATO Secretary General to visit Ukraine</t>
  </si>
  <si>
    <t>NATO Secretary General, Mr. Jens Stoltenberg;  President, Mr. Petro Poroshenko; the Prime Minister, Mr. Arseniy Yatseniuk; and the Speaker of the Parliament, Mr. Volodymyr Hroisman</t>
  </si>
  <si>
    <t>http://www.nato.int/cps/en/natohq/news_122706.htm</t>
  </si>
  <si>
    <t>Visit to NATO Headquarters of the Foreign Minister of Ukraine</t>
  </si>
  <si>
    <t>NATO Secretary General, Mr. Jens Stoltenberg; the Foreign Minister of Ukraine, Mr. Pavlo Klimkin</t>
  </si>
  <si>
    <t>http://www.nato.int/cps/en/natohq/news_122372.htm</t>
  </si>
  <si>
    <t>Joint statement of the NATO-Ukraine Commission</t>
  </si>
  <si>
    <t>Foreign Ministers of the NATO-Ukraine Commission (NUC)</t>
  </si>
  <si>
    <t>http://www.nato.int/cps/en/natohq/official_texts_119425.htm</t>
  </si>
  <si>
    <t>Antalya, Turkey</t>
  </si>
  <si>
    <t>Visit to NATO by the Commissioner of the President of Ukraine for the Affairs of the Crimean Tatars</t>
  </si>
  <si>
    <t xml:space="preserve">NATO Deputy Secretary General, Ambassador Alexander Vershbow; the Commissioner of the President of Ukraine for the Affairs of the Crimean Tatars, Mr. Mustafa Dzhemilev </t>
  </si>
  <si>
    <t>http://www.nato.int/cps/en/natohq/news_118235.htm</t>
  </si>
  <si>
    <t>s/l</t>
  </si>
  <si>
    <t>http://www.nato.int/cps/en/natohq/news_116956.htm</t>
  </si>
  <si>
    <t>Extraordinary meeting of the NATO-Ukraine Commission</t>
  </si>
  <si>
    <t>NATO Secretary General Jens Stoltenberg; NUC</t>
  </si>
  <si>
    <t>http://www.nato.int/cps/en/natohq/news_116855.htm</t>
  </si>
  <si>
    <t>Visit to NATO Headquarters of the Prime Minister of Ukraine</t>
  </si>
  <si>
    <t>NATO Secretary General, Mr. Jens Stoltenberg; the Prime Minister of Ukraine, Mr. Arseniy Yatsenyuk</t>
  </si>
  <si>
    <t>http://www.nato.int/cps/en/natohq/news_115982.htm</t>
  </si>
  <si>
    <t>NUC Foreign Ministers</t>
  </si>
  <si>
    <t>http://www.nato.int/cps/en/natohq/official_texts_115474.htm</t>
  </si>
  <si>
    <t>Visit to NATO by the Minister of Foreign Affairs of Ukraine</t>
  </si>
  <si>
    <t>http://www.nato.int/cps/en/natohq/news_113681.htm</t>
  </si>
  <si>
    <t>NATO Secretary General, Mr. Jens Stoltenberg; the Minister of Foreign Affairs of Ukraine, Mr. Pavlo Klimkin</t>
  </si>
  <si>
    <t>Joint Statement of the NATO-Ukraine Commission</t>
  </si>
  <si>
    <t>http://www.nato.int/cps/en/natohq/news_112695.htm</t>
  </si>
  <si>
    <t>NUC Heads of State and Government</t>
  </si>
  <si>
    <t>NATO &amp; 27 partner countries including ISAF contributors, incl Ukraine NUC</t>
  </si>
  <si>
    <t>Newport, Wales, United Kingdom</t>
  </si>
  <si>
    <t>http://www.nato.int/cps/en/natohq/news_112236.htm</t>
  </si>
  <si>
    <t>NUC HoS meeting at NATO Wales Summit</t>
  </si>
  <si>
    <t>http://www.nato.int/cps/en/natohq/news_112210.htm</t>
  </si>
  <si>
    <t>NATO Secretary General, Mr. Anders Fogh Rasmussen;  the President, Mr. Petro Poroshenko, the Prime Minister, Mr. Arseniy Yatseniuk, the Minister of Foreign Affairs, Mr. Pavlo Klimkin, and the Speaker of the Parliament, Mr. Oleksandr Turchinov</t>
  </si>
  <si>
    <t>http://www.nato.int/cps/en/natohq/news_111885.htm</t>
  </si>
  <si>
    <t>NATO &amp; 'special partners Ukraine and Georgia'</t>
  </si>
  <si>
    <t>171st NATO Chiefs of Defence meeting</t>
  </si>
  <si>
    <t>Chiefs of Defence of the 28 Allied countries; special partners Ukraine and Georgia</t>
  </si>
  <si>
    <t>http://www.nato.int/cps/en/natohq/news_109953.htm</t>
  </si>
  <si>
    <t>21-22</t>
  </si>
  <si>
    <t>Statement of the NATO-Ukraine Commission</t>
  </si>
  <si>
    <t>http://www.nato.int/cps/en/natohq/news_108499.htm</t>
  </si>
  <si>
    <t>Visit to NATO by the Ukrainian Acting Minister of Foreign Affairs</t>
  </si>
  <si>
    <t xml:space="preserve">NATO Secretary General, Mr. Anders Fogh Rasmussen; the Acting Minister of Foreign Affairs of Ukraine, Mr. Andriy Deschytsya </t>
  </si>
  <si>
    <t>http://www.nato.int/cps/en/natohq/news_108004.htm</t>
  </si>
  <si>
    <t>Visit to NATO by the Leader of the Crimean Tatars and Ukrainian Member of the Parliament</t>
  </si>
  <si>
    <t>NATO Deputy Secretary General, Ambassador Alexander Vershbow; the Leader of the Crimean Tatars and Ukrainian Member of the Parliament, Mr. Mustafa Cemilev Kirimoglu</t>
  </si>
  <si>
    <t>LE, P</t>
  </si>
  <si>
    <t>http://www.nato.int/cps/en/natohq/news_108005.htm</t>
  </si>
  <si>
    <t>Visit to NATO by Prime Minister of Ukraine</t>
  </si>
  <si>
    <t>NATO Secretary General, Anders Fogh Rasmussen; the Ukrainian Prime Minister, Mr. Arsenii Yatseniuk</t>
  </si>
  <si>
    <t>http://www.nato.int/cps/en/natohq/news_107757.htm</t>
  </si>
  <si>
    <t>http://www.nato.int/cps/en/natohq/news_100768.htm</t>
  </si>
  <si>
    <t>Minister of Foreign Affairs of Ukraine, Mr. Leonid Kozhara; NATO Secretary General, Mr. Anders Fogh Rasmussen</t>
  </si>
  <si>
    <t>Visit to NATO by the Ukrainian Minister for Foreign Affairs</t>
  </si>
  <si>
    <t>Ukrainian Minister for Foreign Affairs, Mr. Kostyantyn Gryshchenko; NATO Secretary General, Mr. Anders Fogh Rasmussen</t>
  </si>
  <si>
    <t>http://www.nato.int/cps/en/natohq/news_76454.htm</t>
  </si>
  <si>
    <t>Joint statement at the meeting of the NATO-Ukraine Commission at the level of Foreign Ministers in Berlin</t>
  </si>
  <si>
    <t>http://www.nato.int/cps/en/natohq/official_texts_72730.htm</t>
  </si>
  <si>
    <t>Berlin, Germany</t>
  </si>
  <si>
    <t>Secretary General of NATO, Mr. Anders Fogh Rasmussen; President Viktor Yanukovych, Prime Minister Mykola Azarov,  Minister of Foreign Affairs Kostyantyn Gryshchenko and the Speaker of the Verkhovna Rada, Volodymyr Lytvyn, together with other members of the Ukrainian Parliament</t>
  </si>
  <si>
    <t>HE, LE, S, P</t>
  </si>
  <si>
    <t>http://www.nato.int/cps/en/natohq/news_70767.htm</t>
  </si>
  <si>
    <t>NATO Secretary General to visit New York, incl. Meeting with the President of Ukraine, Viktor Yanukovych</t>
  </si>
  <si>
    <t>NATO Secretary General, Anders Fogh Rasmussen; the President of Ukraine, Viktor Yanukovych</t>
  </si>
  <si>
    <t>21-23</t>
  </si>
  <si>
    <t>http://www.nato.int/cps/en/natohq/news_66322.htm</t>
  </si>
  <si>
    <t>New York, US</t>
  </si>
  <si>
    <t>UN HQ, NATO SG</t>
  </si>
  <si>
    <t>Declaration by NATO Defence Ministers</t>
  </si>
  <si>
    <t>NUC Defence Ministers</t>
  </si>
  <si>
    <t>http://www.nato.int/cps/en/natohq/news_64321.htm</t>
  </si>
  <si>
    <t>Meeting of the NATO-Ukraine Commission at the level of Foreign Ministers held at NATO Headquarters, Brussels, on 3 December 2009</t>
  </si>
  <si>
    <t>http://www.nato.int/cps/en/natohq/news_59267.htm</t>
  </si>
  <si>
    <t>The Secretary General of NATO, Mr. Anders Fogh Rasmussen, will chair the seventh Informal High-Level NATO-Ukraine Consultations with participation of Defence Ministers and other senior officials from Ukraine and NATO countries</t>
  </si>
  <si>
    <t>Informal High-Level NATO-Ukraine Consultations</t>
  </si>
  <si>
    <t>Signing of a “Declaration to Complement the Charter on a Distinctive Partnership between NATO and Ukraine” at NATO Headquarters</t>
  </si>
  <si>
    <t>NATO Secretary General Anders Fogh Rasmussen; Ukrainian Ambassador to NATO Ihor Sagach on behalf of the Ukrainian President</t>
  </si>
  <si>
    <t>http://www.nato.int/cps/en/natohq/news_57028.htm</t>
  </si>
  <si>
    <t>Ukrainian Foreign Minister to visit NATO HQ</t>
  </si>
  <si>
    <t>Mr. Volodymyr Ogryzko, Minister of Foreign Affairs of Ukraine; Secretary General of NATO, Mr. Jaap de Hoop Scheffer</t>
  </si>
  <si>
    <t>http://www.nato.int/cps/en/natohq/news_47781.htm</t>
  </si>
  <si>
    <t>High-level NATO-Ukraine consultations</t>
  </si>
  <si>
    <t>Tallinn, Estonia</t>
  </si>
  <si>
    <t>http://www.nato.int/cps/en/natohq/news_47773.htm</t>
  </si>
  <si>
    <t>Secretary General of NATO, Mr. Jaap de Hoop Scheffer; with participation of Defence Ministers and other senior officials from Ukraine and NATO countries</t>
  </si>
  <si>
    <t>Foreign Ministers Meetings</t>
  </si>
  <si>
    <t>http://www.nato.int/cps/en/natohq/news_46717.htm</t>
  </si>
  <si>
    <t>Meeting of the NATO-Ukraine Commission at the level of Ambassadors with Deputy Foreign Minister Konstyantyn Yeliseyev, Presidential Special Envoy to Georgia held at the NATO Headquarters on 27 August 2008</t>
  </si>
  <si>
    <t>NUC Ambassadors</t>
  </si>
  <si>
    <t>http://www.nato.int/cps/en/natohq/news_43523.htm</t>
  </si>
  <si>
    <t>NUC Ambassadors; with Deputy Foreign Minister Konstyantyn Yeliseyev, Presidential Special Envoy to Georgia</t>
  </si>
  <si>
    <t>http://www.nato.int/cps/en/natohq/news_37130.htm</t>
  </si>
  <si>
    <t>The Ukrainian Vice Prime Minister Mr. Hryhoriy Nemyria; Secretary General, Mr. Jaap de Hoop Scheffer; NUC</t>
  </si>
  <si>
    <t>Meeting of the NATO-Ukraine Commission at the level of Ambassadors with H.E. Mr. Volodymyr Ohryzko, Minister of Foreign Affairs of Ukraine and H.E. Mr. Yuriy Yekharunov, Minister of Defence of Ukraine held in Kyiv on 16 June 2008</t>
  </si>
  <si>
    <t>http://www.nato.int/cps/en/natohq/news_37122.htm</t>
  </si>
  <si>
    <t xml:space="preserve">Meeting of the NATO-Ukraine Commission at the level of Ministers of Defence </t>
  </si>
  <si>
    <t>The North Atlantic Council to visit Ukraine</t>
  </si>
  <si>
    <t>16-17</t>
  </si>
  <si>
    <t>http://www.nato.int/cps/en/natohq/news_37120.htm</t>
  </si>
  <si>
    <t>The North Atlantic Council (NAC) [The Permanent Representatives of the 26 NATO Nations] and the Secretary General of the Alliance, Mr. Jaap de Hoop Scheffer, will hold a meeting of the NATO-Ukraine Commission (NUC) with Foreign Minister Volodymyr Ohryzko and Defence Minister Yurii Yekhanurov; consultations with the Ukrainian National Security and Defence Council chaired by President Viktor Yushchenko and meet with Prime Minister Yulia Tymoshenko and members of the Ukrainian government. A meeting with the Speaker Arseniy Yatsenyuk and key members of the Verkhovna Rada is also envisaged.</t>
  </si>
  <si>
    <t>Defence Ministers Meetings</t>
  </si>
  <si>
    <t>http://www.nato.int/cps/en/natohq/news_50072.htm</t>
  </si>
  <si>
    <t>Meeting of the NATO-Ukraine Commission at the level of Heads of State and Government</t>
  </si>
  <si>
    <t>http://www.nato.int/cps/en/natohq/official_texts_8964.htm</t>
  </si>
  <si>
    <t>Visit of Ukrainian Prime Minister</t>
  </si>
  <si>
    <t>The Ukrainian Prime Minister Yulia Tymoshenko; Secretary General, Mr. Jaap de Hoop Scheffer</t>
  </si>
  <si>
    <t>http://www.nato.int/cps/en/natohq/news_8270.htm</t>
  </si>
  <si>
    <t>Meeting of the NATO-Ukraine Commission at the level of Foreign Ministers held in Brussels</t>
  </si>
  <si>
    <t>http://www.nato.int/cps/en/natohq/official_texts_46369.htm</t>
  </si>
  <si>
    <t>NATO-Ukraine Commission meeting</t>
  </si>
  <si>
    <t>http://www.nato.int/cps/en/natohq/news_46640.htm</t>
  </si>
  <si>
    <t>Meeting of the NATO-Ukraine Commission in Defence Ministers session</t>
  </si>
  <si>
    <t>http://www.nato.int/cps/en/natohq/news_47010.htm</t>
  </si>
  <si>
    <t>Visit of Ukrainian Foreign Minister</t>
  </si>
  <si>
    <t>The Foreign Minister of Ukraine, Mr. Arseniy Yatsenyuk; Secretary General, Mr. Jaap de Hoop Scheffer</t>
  </si>
  <si>
    <t>http://www.nato.int/cps/en/natohq/news_47530.htm</t>
  </si>
  <si>
    <t>http://www.nato.int/cps/en/natohq/news_22124.htm</t>
  </si>
  <si>
    <t>Sintra, Portugal</t>
  </si>
  <si>
    <t>The Secretary General of NATO, Mr. Jaap de Hoop Scheffer; with participation of Defence Ministers and other senior officials from Ukraine and NATO countries</t>
  </si>
  <si>
    <t>http://www.nato.int/cps/en/natohq/news_57728.htm</t>
  </si>
  <si>
    <t>Meeting of the NATO-Ukraine Commission in Defence Ministers session held in Brussels</t>
  </si>
  <si>
    <t>http://www.nato.int/cps/en/natohq/official_texts_22442.htm</t>
  </si>
  <si>
    <t>Ukrainian Foreign Minister to visit NATO</t>
  </si>
  <si>
    <t>The Foreign Minister of Ukraine, Mr. Boris Tarasyuk; Secretary General, Mr. Jaap de Hoop Scheffer</t>
  </si>
  <si>
    <t>http://www.nato.int/cps/en/natohq/news_22397.htm</t>
  </si>
  <si>
    <t>NATO-Ukraine Commission at the level of Foreign Ministers</t>
  </si>
  <si>
    <t>http://www.nato.int/cps/en/natohq/official_texts_21716.htm</t>
  </si>
  <si>
    <t>NATO-Ukraine Commission Ambassadorial</t>
  </si>
  <si>
    <t>http://www.nato.int/cps/en/natohq/news_21561.htm</t>
  </si>
  <si>
    <t>Signing of the Agreement on NATO/PFP Trust Fund in Ukraine</t>
  </si>
  <si>
    <t>Ukraine’s Deputy Defence Minister Volodymyr Tereshenko</t>
  </si>
  <si>
    <t>http://www.nato.int/cps/en/natohq/news_21579.htm</t>
  </si>
  <si>
    <t>23-24</t>
  </si>
  <si>
    <t>Vilnius, Lithuania</t>
  </si>
  <si>
    <t>The Secretary General of NATO, Mr. Jaap de Hoop Scheffer; with participation of Defence Ministers from NATO countries and Ukraine.</t>
  </si>
  <si>
    <t>http://www.nato.int/cps/en/natohq/news_21553.htm</t>
  </si>
  <si>
    <t>The Permanent Representatives of the 26 NATO Nations and the Secretary General of the Alliance, Mr. Jaap de Hoop Scheffer, will hold a meeting of the NATO-Ukraine Commission (NUC) with Foreign Minister Boris Tarasyuk and Defence Minister Anatolyi Gritsenko</t>
  </si>
  <si>
    <t>http://www.nato.int/cps/en/natohq/news_21552.htm</t>
  </si>
  <si>
    <t>18-20</t>
  </si>
  <si>
    <t>Ukrainian Prime Minister to visit NATO HQ</t>
  </si>
  <si>
    <t>http://www.nato.int/cps/en/natohq/news_21534.htm</t>
  </si>
  <si>
    <t>H.E. Mr. Yuriy Yekhanurov, Prime Minister of Ukraine; Secretary General, Mr. Jaap de Hoop Scheffer</t>
  </si>
  <si>
    <t>Secretary General to visit Ukraine</t>
  </si>
  <si>
    <t>http://www.nato.int/cps/en/natohq/news_21421.htm</t>
  </si>
  <si>
    <t>Mr. Jaap de Hoop Scheffer, the Secretary General of NATO; he will meet President Yushchenko, Prime Minister Tymoshenko, Foreign Minister Tarasyuk, Defence Minister Grytsenko and other senior officials, as well as the Chairman and members of the Verkhovna Rada (Parliament). He will also open an exhibition on NATO and address a group of civil society representatives.</t>
  </si>
  <si>
    <t>Meeting of the NATO-Ukraine Commission in Defence Ministers Session</t>
  </si>
  <si>
    <t>http://www.nato.int/cps/en/natohq/official_texts_21726.htm</t>
  </si>
  <si>
    <t>Enhancing NATO-Ukraine Cooperation: Short-Term Actions</t>
  </si>
  <si>
    <t>http://www.nato.int/cps/en/natohq/news_21741.htm</t>
  </si>
  <si>
    <t>NATO Summit &amp; NUC HoS Summit</t>
  </si>
  <si>
    <t>http://www.nato.int/cps/en/natohq/news_21614.htm</t>
  </si>
  <si>
    <t>http://www.nato.int/cps/en/natohq/news_20653.htm</t>
  </si>
  <si>
    <t>Meeting of the NATO-Ukraine Commission at the Level of Heads and State and Government held in Istanbul, Turkey</t>
  </si>
  <si>
    <t>http://www.nato.int/cps/en/natohq/official_texts_21019.htm</t>
  </si>
  <si>
    <t>Istanbul, Turkey</t>
  </si>
  <si>
    <t>Meeting of the NATO-Ukraine Commission in Ambassadorial Session</t>
  </si>
  <si>
    <t>http://www.nato.int/cps/en/natohq/official_texts_21035.htm</t>
  </si>
  <si>
    <t>The Minister of Foreign Affairs of Ukraine to visit NATO Headquarters</t>
  </si>
  <si>
    <t>http://www.nato.int/cps/en/natohq/news_20977.htm</t>
  </si>
  <si>
    <t>The Minister of Foreign Affairs of Ukraine, Mr. Kostyantyn Gryshchenko; Secretary General of NATO, Mr. Jaap de Hoop Scheffer</t>
  </si>
  <si>
    <t>Meeting of the NATO-Ukraine Commission at the level of Foreign Ministers</t>
  </si>
  <si>
    <t>http://www.nato.int/cps/en/natohq/official_texts_20274.htm</t>
  </si>
  <si>
    <t>http://www.nato.int/cps/en/natohq/official_texts_20275.htm</t>
  </si>
  <si>
    <t>Meeting of the NATO-Ukraine Commission in Defence Ministers' Session NATO Headquarters</t>
  </si>
  <si>
    <t>http://www.nato.int/cps/en/natohq/official_texts_20295.htm</t>
  </si>
  <si>
    <t>Meeting of the NATO-Ukraine Commission in Foreign Ministers' Session Madrid, Spain</t>
  </si>
  <si>
    <t>Madrid, Spain</t>
  </si>
  <si>
    <t>http://www.nato.int/cps/en/natohq/official_texts_20293.htm</t>
  </si>
  <si>
    <t>The North Atlantic Council (NAC) will visit Ukraine on 8-10 July 2002. The Permanent Representatives of the 19 NATO Nations and the Secretary General of the Alliance, Lord Robertson, will take part in the NATO-Ukraine Commission (NUC) meeting with the Ukrainian Foreign Minister, Anatoliy Zlenko</t>
  </si>
  <si>
    <t>http://www.nato.int/cps/en/natohq/news_19315.htm</t>
  </si>
  <si>
    <t>NUC Foreign Ministers Meeting</t>
  </si>
  <si>
    <t>Defence Ministers Meetings 6-7 June 2002</t>
  </si>
  <si>
    <t>http://www.nato.int/cps/en/natohq/news_19363.htm</t>
  </si>
  <si>
    <t>Meeting of the NATO-Ukraine Commission with H.E. Mr.A. Kinakh, Prime-Minister of Ukraine</t>
  </si>
  <si>
    <t>http://www.nato.int/cps/en/natohq/official_texts_19588.htm</t>
  </si>
  <si>
    <t>NUC Ambassadors; with H.E. Mr.A. Kinakh, Prime-Minister of Ukraine</t>
  </si>
  <si>
    <t>http://www.nato.int/cps/en/natohq/news_18455.htm</t>
  </si>
  <si>
    <t>Foreign Ministers Meetings 6-7 December 2001</t>
  </si>
  <si>
    <t>http://www.nato.int/cps/en/natohq/news_18449.htm</t>
  </si>
  <si>
    <t>Meeting of the NATO-Ukraine Commission in Ambassadorial session</t>
  </si>
  <si>
    <t>http://www.nato.int/cps/en/natohq/official_texts_18856.htm</t>
  </si>
  <si>
    <t>NATO-Ukraine Commission Summit</t>
  </si>
  <si>
    <t>http://www.nato.int/cps/en/natohq/official_texts_27437.htm</t>
  </si>
  <si>
    <t>Washington, DC, USA</t>
  </si>
  <si>
    <t>NATO Secretary General, Dr. Javier Solana, to Visit Ukraine</t>
  </si>
  <si>
    <t>http://www.nato.int/cps/en/natohq/news_25830.htm</t>
  </si>
  <si>
    <t xml:space="preserve">The Secretary General of NATO, Dr. Javier Solana; the President, Mr. Leonid Kuchma; the Minister for Foreign Affairs, Mr. Borys Tarasyuk; the Minister of Defence, Mr. Oleksandr Kuzmuk; the Secretary of the National Security and Defence Council, Mr. Volodymyr Horbulin; and members of the Verkhovna Rada. </t>
  </si>
  <si>
    <t>NATO-Ukraine Commission - Meeting at Defence Ministers Level held at NATO Headquarters</t>
  </si>
  <si>
    <t>http://www.nato.int/cps/en/natohq/official_texts_25966.htm</t>
  </si>
  <si>
    <t>NATO-Ukraine Commission Meeting at Ministerial Level - Luxembourg, 29 May 1998</t>
  </si>
  <si>
    <t>Luxembourg, Luxembourg</t>
  </si>
  <si>
    <t>http://www.nato.int/cps/en/natohq/official_texts_25974.htm</t>
  </si>
  <si>
    <t>http://www.nato.int/cps/en/natohq/news_25860.htm</t>
  </si>
  <si>
    <t>Foreign Ministers meetings Luxembourg, 28-29 May 1998</t>
  </si>
  <si>
    <t>North Atlantic Council in Defence Ministers session</t>
  </si>
  <si>
    <t>http://www.nato.int/cps/en/natohq/news_25843.htm</t>
  </si>
  <si>
    <t>Meeting of the NATO-Ukraine commission at the level of ambassadors 26 March 1998</t>
  </si>
  <si>
    <t>http://www.nato.int/cps/en/natohq/news_25892.htm</t>
  </si>
  <si>
    <t>NATO-Ukraine Commission - Meeting at Foreign Ministers level held at NATO Headquarters, Brussels</t>
  </si>
  <si>
    <t>http://www.nato.int/cps/en/natohq/official_texts_25438.htm</t>
  </si>
  <si>
    <t>NATO's Political Committee will visit Ukraine on 27-28 October 1997</t>
  </si>
  <si>
    <t>27-28</t>
  </si>
  <si>
    <t>http://www.nato.int/cps/en/natohq/news_25251.htm</t>
  </si>
  <si>
    <t>S, P</t>
  </si>
  <si>
    <t xml:space="preserve">During the working visit, the members of the Political Committee will meet with officials from the various branches of the Ukrainian Government involved with the implementation of the NATO-Ukraine Charter. They will also meet with the Foreign Affairs and Defence Committees of the Verkhovna Rada. </t>
  </si>
  <si>
    <t>Inaugural Meeting of NATO-Ukraine Commission Friday 10 October 1997</t>
  </si>
  <si>
    <t>http://www.nato.int/cps/en/natohq/news_25246.htm</t>
  </si>
  <si>
    <t>Madrid Declaration on Euro-Atlantic Security and Cooperation issued by the Heads of State and Government at the Meeting of the North Atlantic Council</t>
  </si>
  <si>
    <t>http://www.nato.int/cps/en/natohq/official_texts_25460.htm</t>
  </si>
  <si>
    <t>NATO Heads of State and Government; Ukraine</t>
  </si>
  <si>
    <t>Ministerial Meeting of the North Atlantic Council in Sintra, Portugal</t>
  </si>
  <si>
    <t>http://www.nato.int/cps/en/natohq/official_texts_25472.htm</t>
  </si>
  <si>
    <t>http://www.nato.int/cps/en/natohq/news_25325.htm</t>
  </si>
  <si>
    <t>Secretary General of NATO, Dr. Javier Solana;  the Ukrainian President, Mr. Leonid Kuchma, the Foreign Affairs Minister, Mr. Hennadiy Udovenko, and other senior officials. He will also meet with parliamentarians. On the occasion of the visit, the Secretary General will inaugurate the NATO Information and Documentation Centre in Kiev.</t>
  </si>
  <si>
    <t>Visit to NATO Headquarters by the Foreign Minister of Ukraine, Mr. Hennadiy Udovenko</t>
  </si>
  <si>
    <t>Ukrainian Foreign Minister Hennadiy Udovenko and Secretary of the National Security and Defence Council Volodymyr Horbulin; Secretary General Solana</t>
  </si>
  <si>
    <t>http://www.nato.int/cps/en/natohq/news_25371.htm</t>
  </si>
  <si>
    <t>The Secretary General of NATO meets President Kuchma</t>
  </si>
  <si>
    <t>The Secretary General of NATO, Mr. Javier Solana, met the President of Ukraine, Mr. Leonid Kuchma</t>
  </si>
  <si>
    <t>Davos, Switzerland</t>
  </si>
  <si>
    <t>http://www.nato.int/cps/en/natohq/news_25398.htm</t>
  </si>
  <si>
    <t>Davos Economic Forum</t>
  </si>
  <si>
    <t>Visit by the Secretary of the National Security and Defence Council of Ukraine, Mr. Volodymyr Gorbulin, to NATO on 10 January 1997</t>
  </si>
  <si>
    <t>http://www.nato.int/cps/en/natohq/news_25420.htm</t>
  </si>
  <si>
    <t>The Secretary of the National Security and Defence Council of Ukraine, Mr. Volodymyr Gorbulin, is visiting NATO Headquarters this morning to meet the Secretary General, Dr. Javier Solana, and Permanent Representatives on the North Atlantic Council.</t>
  </si>
  <si>
    <t>http://mfa.gov.ua/en/press-center/comments</t>
  </si>
  <si>
    <t>http://mfa.gov.ua/en/press-center/news</t>
  </si>
  <si>
    <t>Delegation of Verkhovna Rada of Ukraine takes part in regular session of NATO Parliamentary Assembly</t>
  </si>
  <si>
    <t>P</t>
  </si>
  <si>
    <t>Delegation of Verkhovna Rada of Ukraine; NATO PA</t>
  </si>
  <si>
    <t>http://iportal.rada.gov.ua/en/news/News/117309.html</t>
  </si>
  <si>
    <t>http://iportal.rada.gov.ua/en/news</t>
  </si>
  <si>
    <t>Stavanger, Norway</t>
  </si>
  <si>
    <t>II Session of Ukraine-NATO interparliamentary council meeting discuss Euro-Atlantic integration of Ukraine and NATO's assistance</t>
  </si>
  <si>
    <t>NUIC</t>
  </si>
  <si>
    <t>http://iportal.rada.gov.ua/en/news/News/111158.html</t>
  </si>
  <si>
    <t>Meeting of joint Ukraine-NATO workgroup on military reform</t>
  </si>
  <si>
    <t>JWGMR - Joint Ukraine-NATO Workgroup on military reform</t>
  </si>
  <si>
    <t>http://iportal.rada.gov.ua/en/preview/upc_tvents/110374.html</t>
  </si>
  <si>
    <t>Verkhovna Rada delegation takes part in NATO Parliamentary Assembly session</t>
  </si>
  <si>
    <t>Budapest, Hungary</t>
  </si>
  <si>
    <t>http://iportal.rada.gov.ua/en/news/News/110084.html</t>
  </si>
  <si>
    <t>Deputy Chairman of the Verkhovna Rada of Ukraine Ruslan V. Koshulynskyi met with the NATO Support Agency (NSPA) General Manager Mike Lyden</t>
  </si>
  <si>
    <t>P, S</t>
  </si>
  <si>
    <t>http://iportal.rada.gov.ua/en/news/News/News%202/94569.html</t>
  </si>
  <si>
    <t>Meeting of the Chairman of the Verkhovna Rada of Ukraine Volodymyr V. Rybak with NATO Parliamentary Assembly President Hugh Bayley</t>
  </si>
  <si>
    <t>The Chairman of the Verkhovna Rada of Ukraine Volodymyr V. Rybak with NATO Parliamentary Assembly President Hugh Bayley</t>
  </si>
  <si>
    <t>http://iportal.rada.gov.ua/en/preview/upc_tvents/87596.html</t>
  </si>
  <si>
    <t>Meeting of the Ukraine-NATO Interparliamentary Council was held in the Verkhovna Rada</t>
  </si>
  <si>
    <t>http://iportal.rada.gov.ua/en/news/News/News%202/87669.html</t>
  </si>
  <si>
    <t>The Chairman of the Verkhovna Rada of Ukraine V.M.Lytvyn met with Karl Lamers, President of the NATO Parliamentary Assembly</t>
  </si>
  <si>
    <t>http://iportal.rada.gov.ua/en/news/News/News%202/65244.html</t>
  </si>
  <si>
    <t>Briefing of People's Deputy A. Shkil, Head of the Verkhovna Rada Standing Delegation in NATO PA</t>
  </si>
  <si>
    <t>http://iportal.rada.gov.ua/en/news/News/upcoming_events/45094.html</t>
  </si>
  <si>
    <t>People's Deputy A. Shkil, Head of the Verkhovna Rada Standing Delegation in NATO PA</t>
  </si>
  <si>
    <t>The Sitting of Ukraine-NATO Inter-Parliamentary Council was held in the Verkhovna Rada of Ukraine</t>
  </si>
  <si>
    <t>http://iportal.rada.gov.ua/en/news/News/News%202/43549.html</t>
  </si>
  <si>
    <t xml:space="preserve">Session of Ukraine-NATO Inter-Parliamentary Council and the Offsite Session of the Sub-Committee on Democratic Governance of the Committee on the Civil Dimension of Security and the Sub-Committee on NATO Partnership of the Political Committee of NATO Parliamentary Assembly </t>
  </si>
  <si>
    <t>Ukraine-NATO Inter-Parliamentary Council and the Offsite Session of the Sub-Committee on Democratic Governance of the Committee on the Civil Dimension of Security and the Sub-Committee on NATO Partnership of the Political Committee of NATO Parliamentary Assembly</t>
  </si>
  <si>
    <t>http://iportal.rada.gov.ua/en/news/News/News%202/43175.html</t>
  </si>
  <si>
    <t>Off-Site Meeting of the Sub-Committee on NATO Partnership of NATO Parliamentary Assembly Political Committee and the Sub-Committee on Energy and Environmental Security of the Science and Technology Committee of NATO Parliamentary Assembly was held in The Verkhovna Rada of Ukraine</t>
  </si>
  <si>
    <t>http://iportal.rada.gov.ua/en/news/News/News%202/31982.html</t>
  </si>
  <si>
    <t>http://iportal.rada.gov.ua/en/news/News/News%202/31914.html</t>
  </si>
  <si>
    <t>Lviv, Ukraine</t>
  </si>
  <si>
    <t>Sitting of the Sub-Committee on Future Security and Defense Capabilities of NATO PA Committee on Security and Defense was held today in the Verkhovna Rada of Ukraine</t>
  </si>
  <si>
    <t>http://iportal.rada.gov.ua/en/news/News/News%202/24270.html</t>
  </si>
  <si>
    <t>Borys Tarasiuk, the Chairman of the Committee on European Integration and the members of the Constant Delegation of the Verkhovna Rada of Ukraine in NATO Parliamentary Assembly have met the President of NATO Parliamentary Assembly, John Tanner</t>
  </si>
  <si>
    <t>http://iportal.rada.gov.ua/en/news/News/News%202/19746.html</t>
  </si>
  <si>
    <t>The Sitting of the Inter-Parliamentary Council Ukraine-NATO was held at The Verkhovna Rada of Ukraine</t>
  </si>
  <si>
    <t>http://iportal.rada.gov.ua/en/news/News/News%202/18976.html</t>
  </si>
  <si>
    <t>HE, P</t>
  </si>
  <si>
    <t>A Sitting of the NATO - Ukraine Inter-Parliamentary Council</t>
  </si>
  <si>
    <t>http://iportal.rada.gov.ua/en/news/News/News%202/13489.html</t>
  </si>
  <si>
    <t>Постійна делегація Верховної Ради України у Парламентській асамблеї НАТО 26 березня провела робочу зустріч з Головою Парламентської асамблеї НАТО Ж.Леллу</t>
  </si>
  <si>
    <t>http://iportal.rada.gov.ua/news/Povidomlennya/10267.html</t>
  </si>
  <si>
    <t>спільне засідання Міжпарламентської ради Україна - НАТО і Комітету Парламентської асамблеї НАТО з питань економіки і безпеки</t>
  </si>
  <si>
    <t>під головуванням заступника Голови Верховної Ради України М.Томенка і британського парламентарія П.Віггерса відбулося спільне засідання Міжпарламентської ради Україна - НАТО і Комітету Парламентської асамблеї НАТО з питань економіки і безпеки</t>
  </si>
  <si>
    <t>http://iportal.rada.gov.ua/news/Povidomlennya/9636.html</t>
  </si>
  <si>
    <t>розширене засідання Міжпарламентської ради Україна - НАТО</t>
  </si>
  <si>
    <t>http://iportal.rada.gov.ua/news/Povidomlennya/4635.html</t>
  </si>
  <si>
    <t>зустріч Заступника Голови Верховної Ради України О.О.Зінченка з Президентом американської Асоціації НАТО, головою Ради демократичних спільнот, старшим радником компанії РЕНД, послом Р.Хантером</t>
  </si>
  <si>
    <t>http://iportal.rada.gov.ua/news/Povidomlennya/3317.html</t>
  </si>
  <si>
    <t>зустріч Голови Комітету Георгія Крючкова з Президентом Парламентської Асамблеї НАТО Дагласом Беройтером</t>
  </si>
  <si>
    <t>http://iportal.rada.gov.ua/news/Povidomlennya/2290.html</t>
  </si>
  <si>
    <t>зустріч Голови Верховної Ради України В.Литвина з Президентом Парламентської Асамблеї НАТО Д.Беройтером</t>
  </si>
  <si>
    <t>http://iportal.rada.gov.ua/news/Povidomlennya/2471.html</t>
  </si>
  <si>
    <t>зустріч Голови Верховної Ради України В.Литвина з Генеральним секретарем НАТО Я.де Хоопом Схеффером</t>
  </si>
  <si>
    <t>http://iportal.rada.gov.ua/news/Povidomlennya/2001.html</t>
  </si>
  <si>
    <t>Друге засідання Міжпарламентської ради Україна-НАТО</t>
  </si>
  <si>
    <t>http://iportal.rada.gov.ua/news/Povidomlennya/1774.html</t>
  </si>
  <si>
    <t>Голова Верховної Ради України Володимир Литвин зустрівся з Генеральним секретарем НАТО Джорджем Робертсоном</t>
  </si>
  <si>
    <t>http://iportal.rada.gov.ua/news/Povidomlennya/422.html</t>
  </si>
  <si>
    <t>Спільне засідання Політичного комітету Парламентської асамблеї НАТО та Міжпарламентської ради Україна - НАТО</t>
  </si>
  <si>
    <t>http://iportal.rada.gov.ua/news/Povidomlennya/354.html</t>
  </si>
  <si>
    <t>перше засiдання Мiжпарламентської ради Україна - НАТО</t>
  </si>
  <si>
    <t>http://iportal.rada.gov.ua/news/Povidomlennya/295.html</t>
  </si>
  <si>
    <t>data available only since 2008 in ENG [new website] and only back to 2003 in UKR</t>
  </si>
  <si>
    <t>Президент зустрівся у Львові з Генеральним секретарем НАТО</t>
  </si>
  <si>
    <t>http://www.president.gov.ua/news/prezident-zustrivsya-u-lvovi-z-generalnim-sekretarem-nato-36004</t>
  </si>
  <si>
    <t>Президент України Петро Порошенко провів зустріч з Командувачем Збройними Силами США в Європі, Головнокомандувачем Об'єднаних Збройних Сил НАТО в Європі, генералом Філіпом Брідлавом</t>
  </si>
  <si>
    <t>HE, S</t>
  </si>
  <si>
    <t>http://www.president.gov.ua/news/prezident-obgovoriv-z-golovnokomanduvachem-obyednanih-zbrojn-35697</t>
  </si>
  <si>
    <t>Глава держави провів зустріч з Генеральним секретарем НАТО</t>
  </si>
  <si>
    <t>Munich Security Conference 2015</t>
  </si>
  <si>
    <t>Int-l</t>
  </si>
  <si>
    <t>http://www.president.gov.ua/news/glava-derzhavi-proviv-zustrich-z-generalnim-sekretarem-nato-34659</t>
  </si>
  <si>
    <t>Munich, Germany</t>
  </si>
  <si>
    <t>Президент України провів зустріч з Головнокомандувачем Об'єднаних Збройних Сил НАТО в Європі, Командувачем Збройними Силами США в Європі генералом Філіпом Брідлавом</t>
  </si>
  <si>
    <t>http://www.president.gov.ua/news/zupiniti-tragediyu-na-donbasi-mozhlivo-lishe-za-dopomogoyu-s-34115</t>
  </si>
  <si>
    <t>http://www.president.gov.ua</t>
  </si>
  <si>
    <t>data available only since 2014</t>
  </si>
  <si>
    <t>Year MAX</t>
  </si>
  <si>
    <t>Year MIN</t>
  </si>
  <si>
    <t>uneven; politically conjunctural; highly fluctuational - depending on domestic &amp; international political constellations</t>
  </si>
  <si>
    <t>DATA SOURCES:</t>
  </si>
  <si>
    <t>No. meetings ANNUALLY 1997-2015</t>
  </si>
  <si>
    <t>Year</t>
  </si>
  <si>
    <t>No. meetings</t>
  </si>
  <si>
    <t>1997-2015</t>
  </si>
  <si>
    <t>HE - higher-rank executives</t>
  </si>
  <si>
    <t>LE - lower-rank executives</t>
  </si>
  <si>
    <t>S - specialists</t>
  </si>
  <si>
    <t>P - parliamentarians</t>
  </si>
  <si>
    <t>AVG ANNUAL meetings 1997-2015</t>
  </si>
  <si>
    <t>http://www.mzs.dn.ua/index.php?p=46</t>
  </si>
  <si>
    <t>Ukraine-NATO Military Committee meeting</t>
  </si>
  <si>
    <t>JWGDR Meeting</t>
  </si>
  <si>
    <t>JWGDR members</t>
  </si>
  <si>
    <t>HE, LE, P</t>
  </si>
  <si>
    <t>Visit of Ukrainian Vice Prime Minister &amp; NUC Meeting feat. Ukraine's PM</t>
  </si>
  <si>
    <t>NUC Ambassadors; with H.E. Mr. Volodymyr Ohryzko, Minister of Foreign Affairs of Ukraine and H.E. Mr. Yuriy Yekharunov, Minister of Defence of Ukraine; Arseniy Yatseniuk, Chairman of The Verkhovna Rada of Ukraine, met the NATO Secretary General and attended the Meeting of the North Atlantic Council Delegation with the Chairmen of Profile Parliamentary Committees and Leaders of Deputy Factions</t>
  </si>
  <si>
    <t>NUC Heads of State and Government; Mr. Viktor Yanukovych, Prime Minister of Ukraine; Secretary General, Mr. Jaap de Hoop Scheffer, and with the North Atlantic Council, in the session of the NATO-Ukraine Commission</t>
  </si>
  <si>
    <t>NUC Heads of State and Government; Visit to NATO by Prime Minister of Ukraine, Mr. Viktor Yanukovych</t>
  </si>
  <si>
    <t>NAC/NACC Foreign Ministers Meeting</t>
  </si>
  <si>
    <t>TOTAL</t>
  </si>
  <si>
    <t>NUIC; Verkhovna Rada; NATO Parliamentary Assembly Committee for economy and security</t>
  </si>
  <si>
    <t>http://www.kmu.gov.ua/</t>
  </si>
  <si>
    <t>General of the Army Viktor Muzhenko, Chief of General Staff, Ukrainian Armed Forces; General Petr Pavel, Chairman of the NATO Military Committee</t>
  </si>
  <si>
    <t>Coordination meeting between General of the Army Viktor Muzhenko, Chief of General Staff, Ukrainian Armed Forces, and General Petr Pavel, Chairman of the NATO Military Committee</t>
  </si>
  <si>
    <t>http://www.kmu.gov.ua/control/en/publish/article?art_id=248591645</t>
  </si>
  <si>
    <t>Tactical groups of the Ukrainian, US, Romanian, and Turkish ships had training on planning and organization of the NATO-led international naval operations</t>
  </si>
  <si>
    <t>http://www.kmu.gov.ua/control/en/publish/article?art_id=248473877</t>
  </si>
  <si>
    <t>Odessa, Ukraine</t>
  </si>
  <si>
    <t>Sea Breeze 2015 military exercise - active phase tactical groups training</t>
  </si>
  <si>
    <t>NATO-Ukraine; multinational naval military exercise</t>
  </si>
  <si>
    <t>http://www.kmu.gov.ua/control/en/publish/article?art_id=248447571</t>
  </si>
  <si>
    <t>2500 participants from different countries. Ukraine’s participation in Sea Breeze 2015 includes approximately 1 thousand military officers, up to 9 ships, 8 planes and helicopters and other equipment. U.S. participation in Sea Breeze 2015 includes up to 1 thousand military personnel with armament and military equipment, up to 5 ships, 2 submarines, up to 6 planes and helicopters, 40 wheeled vehicles.</t>
  </si>
  <si>
    <t>NATO-Ukraine meetings at the level of ministers of defence; Stepan Poltorak, Minister of Defence of Ukraine</t>
  </si>
  <si>
    <t>NATO-Ukraine meetings at the level of ministers of defence</t>
  </si>
  <si>
    <t>http://www.kmu.gov.ua/control/en/publish/article?art_id=248274532</t>
  </si>
  <si>
    <t>http://www.kmu.gov.ua/control/en/publish/article?art_id=248169940</t>
  </si>
  <si>
    <t>The Ukrainian delegation led by Col. Gen. Viktor Muzhenko, Chief of General Staff, Ukrainian Armed Forces, takes part in the meetings at the level of the EU and NATO Chiefs of General Staff</t>
  </si>
  <si>
    <t>Meetings at the level of the EU and NATO Chiefs of General Staff, with participation of Col. Gen. Viktor Muzhenko, Chief of General Staff, Ukrainian Armed Forces</t>
  </si>
  <si>
    <t>NATO-Ukraine; NATO; EU</t>
  </si>
  <si>
    <t>Biannual meeting of the Conference of National Armaments Directors</t>
  </si>
  <si>
    <t>http://www.kmu.gov.ua/control/en/publish/article?art_id=247705555</t>
  </si>
  <si>
    <t>NATO hosted the biannual meeting of the Conference of National Armaments Directors. The Ukrainian delegation was headed by Deputy Head of Mission of Ukraine to NATO on military issues Victor Korendovych</t>
  </si>
  <si>
    <t>NATO-Ukraine; other countries participating in CNAD</t>
  </si>
  <si>
    <t>A two-day meeting of NATO defense ministers in Brussels, with participation of the acting Defense Minister of Ukraine, Colonel General Mykhaylo Koval</t>
  </si>
  <si>
    <t>Acting Defense Minister of Ukraine, Colonel General Mykhaylo Koval held a short meeting with NATO’s Secretary General; NATO defence ministers</t>
  </si>
  <si>
    <t>http://www.kmu.gov.ua/control/en/publish/article?art_id=247364184</t>
  </si>
  <si>
    <t>First Vice Prime Minister of Ukraine Vitalii Yarema held a meeting with Director of the NATO Liaison Office in Ukraine Marcin Koziel</t>
  </si>
  <si>
    <t>http://www.kmu.gov.ua/control/en/publish/article?art_id=247257101</t>
  </si>
  <si>
    <t>Acting Minister for Foreign Affairs of Ukraine Andrii Deshchytsia met with NATO Assistant Secretary General for Public Diplomacy Kolinda Grabar-Kitarovic</t>
  </si>
  <si>
    <t>Meeting between Acting Minister for Foreign Affairs of Ukraine Andrii Deshchytsia and NATO Assistant Secretary General for Public Diplomacy Kolinda Grabar-Kitarovic</t>
  </si>
  <si>
    <t>Meeting between the First Vice Prime Minister of Ukraine Vitalii Yarema and Director of the NATO Liaison Office in Ukraine Marcin Koziel</t>
  </si>
  <si>
    <t>http://www.kmu.gov.ua/control/en/publish/article?art_id=247199171&amp;cat_id=244314975</t>
  </si>
  <si>
    <t>Meeting of the Ukraine-NATO Joint Working Group on the Defence Reform in the format of a group of reinforced composition</t>
  </si>
  <si>
    <t>http://www.kmu.gov.ua/control/en/publish/article?art_id=246982963</t>
  </si>
  <si>
    <t>Participants of the meeting of the Ukraine-NATO Joint Working Group on the Defence Reform in the format of a group of reinforced composition. The First Secretary of the Council of National Security and Defence Olexandr Medvedko headed Ukrainian Delegation. The Ukrainian delegation also included Director of Defence Policy and Strategic Planning of the Ministry of Defence of Ukraine Olexandr Zatynaiko</t>
  </si>
  <si>
    <t>Minister of Ecology and Natural Resources of Ukraine Oleg Proskuryakov; NATO counterparts</t>
  </si>
  <si>
    <t>http://www.kmu.gov.ua/control/en/publish/article?art_id=246715013</t>
  </si>
  <si>
    <t>Day of the Euro-Atlantic Partnership</t>
  </si>
  <si>
    <t>Event organisers: Centre for Information and Documentation of NATO in Ukraine together with the Civic League Ukraine-NATO under the auspices of the Ministry of Foreign Affairs of Ukraine; During the event, scheduled Webcast from NATO headquarters, during which the Deputy Secretary General for Public Diplomacy Ambassador Kolinda Grabar-Kitarović will address to participants of the conference.
The event will also be attended by representatives of the diplomatic corps, the headquarters of NATO, executive bodies of Ukraine, NGOs and independent experts; other event participants</t>
  </si>
  <si>
    <t>http://www.kmu.gov.ua/control/en/publish/article?art_id=246508002</t>
  </si>
  <si>
    <t>http://www.kmu.gov.ua/control/en/publish/article?art_id=246194675</t>
  </si>
  <si>
    <t>The Week of Petrykivka painting - exhibition</t>
  </si>
  <si>
    <t>HE, LE, P, S</t>
  </si>
  <si>
    <t>Nato-Ukraine; EU; European states</t>
  </si>
  <si>
    <t>Exhibition visitors, incl. NATO officials as the exhibition is opened at the NATO's headquarters for International Secretariat staff of the Alliance</t>
  </si>
  <si>
    <t xml:space="preserve">Director of the NATO Military Headquarters Cooperation and Regional Security Department Major General Carlos Branco; Dr Cihangir Aksit and by first deputy head of Main Operational Directorate of the General Headquarters of the Armed Forces of Ukraine Major General Viktor Nazarov; </t>
  </si>
  <si>
    <t>Meeting on the occasion of signing the Road Map concerning directions of cooperation of the Armed Forces of Ukraine (AFU) with NATO Standardization Agency (NSA)</t>
  </si>
  <si>
    <t>http://www.kmu.gov.ua/control/en/publish/article?art_id=246137487</t>
  </si>
  <si>
    <t>http://www.kmu.gov.ua/control/en/publish/article?art_id=246085030</t>
  </si>
  <si>
    <t>Secretary-General of NATO, Anders Fogh Rasmussen; Minister of Defense of Ukraine Pavlo Lebedev; NUC participants</t>
  </si>
  <si>
    <t>NATO-Ukraine Commission meeting at the level of defence ministers</t>
  </si>
  <si>
    <t>Fair of training centers of members-nations and partner of NATO, which operate within Partnership for Peace (PfP)</t>
  </si>
  <si>
    <t>NATO-Ukraine; other PfP countries</t>
  </si>
  <si>
    <t>http://www.kmu.gov.ua/control/en/publish/article?art_id=246040889</t>
  </si>
  <si>
    <t>Participants of the Fair of training centers of members-nations and partner of NATO, which operate within Partnership for Peace (PfP)</t>
  </si>
  <si>
    <t>NATO Military Committee meeting, with the participation of Ukraine</t>
  </si>
  <si>
    <t>NATO Military Committee members; Ukrainian military delegation led by chief of General Headquarters – Commander of the Armed Forces of Ukraine, Colonel General Volodymyr Zamana</t>
  </si>
  <si>
    <t>http://www.kmu.gov.ua/control/en/publish/article?art_id=245965257</t>
  </si>
  <si>
    <t>http://www.kmu.gov.ua/control/en/publish/article?art_id=245779047</t>
  </si>
  <si>
    <t>Ukrainian delegation headed by the Deputy Minister of Defense of Ukraine - Chief of Staff Volodymyr Mozharovskyi; participants of the Conference of National Armament Directors (CNAD)</t>
  </si>
  <si>
    <t>NATO-hosted Annual meeting of the Conference of National Armament Directors (CNAD) with the participation of NATO partner countries</t>
  </si>
  <si>
    <t>http://www.kmu.gov.ua/control/en/publish/article?art_id=245685528</t>
  </si>
  <si>
    <t>Meeting between Minister of Defense of Ukraine Dmytro Salamatina with Admiral James G. Stavridis, NATO's Supreme Allied Commander Europe</t>
  </si>
  <si>
    <t xml:space="preserve">Minister of Defense of Ukraine Dmytro Salamatina with Admiral James G. Stavridis, NATO's Supreme Allied Commander Europe; commander of the International Security Assistance Force in Afghanistan Gen. John R. Allen; Deputy Secretary-General of the NATO Alexander Vershbow </t>
  </si>
  <si>
    <t>First vice Prime Minister of Ukraine Valeriy Khoroshkovsky; Deputy Secretary General for Political Affairs and Security Policy Dirk Brenhelmann</t>
  </si>
  <si>
    <t>Meeting between the First vice Prime Minister of Ukraine Valeriy Khoroshkovsky and Deputy Secretary General for Political Affairs and Security Policy Dirk Brenhelmann</t>
  </si>
  <si>
    <t>http://www.kmu.gov.ua/control/en/publish/article?art_id=245285703</t>
  </si>
  <si>
    <t>Meeting on the occasion of signing a framework agreement between the Ministry of Defense of Ukraine, the NATO Maintenance and Supply Agency (NAMSA) and the Ukrainian companies</t>
  </si>
  <si>
    <t>Ministry of Defense of Ukraine; NATO Maintenance and Supply Agency (NAMSA); Ukrainian companies</t>
  </si>
  <si>
    <t>http://www.kmu.gov.ua/control/en/publish/article?art_id=245141734</t>
  </si>
  <si>
    <t>http://www.kmu.gov.ua/control/en/publish/article?art_id=202381872</t>
  </si>
  <si>
    <t>Ukraine-NATO MilCom; a sitting of Ukraine-NATO Military Committee on the level of military envoys</t>
  </si>
  <si>
    <t>http://www.kmu.gov.ua/control/en/publish/article?art_id=195853621</t>
  </si>
  <si>
    <t>Representatives of Euro-Atlantic integration department of General Headquarters of the Armed Forces of Ukraine, academic staff and students of Kharkiv University of Air Forces, representatives of Embassies of the USA, German, Slovakia in Ukraine, NATO Information and Documentation Centre in Ukraine, advisor for defence of the Republic of Poland within the Ministry of Defence of Ukraine and General Headquarters of the Armed Forces of Ukraine</t>
  </si>
  <si>
    <t>Conference on European and Euro-Atlantic security</t>
  </si>
  <si>
    <t>NATO-Ukraine; other countries, incl. US</t>
  </si>
  <si>
    <t>Kharkiv, Ukraine</t>
  </si>
  <si>
    <t>http://www.kmu.gov.ua/control/en/publish/article?art_id=190056878</t>
  </si>
  <si>
    <t>http://www.kmu.gov.ua/control/en/publish/article?art_id=166025622</t>
  </si>
  <si>
    <t>Meeting between Ukrainian First Deputy Foreign Minister Volodymyr Khandohiy has met with NATO Assistant Secretary General for Public Diplomacy Jean-Francois Bureau</t>
  </si>
  <si>
    <t>Ukrainian First Deputy Foreign Minister Volodymyr Khandohiy has met with NATO Assistant Secretary General for Public Diplomacy Jean-Francois Bureau; Vice Prime Minister on European and International Integration Hryhoriy Nemyria</t>
  </si>
  <si>
    <t>Defense Minister Yuriy Yekhanurov will participate in a meeting of the North Atlantic Council, involving non-NATO ISAF contributing countries</t>
  </si>
  <si>
    <t>Ukrainian Defense Minister Yuriy Yekhanurov will participate in a meeting of the North Atlantic Council, involving non-NATO ISAF contributing countries</t>
  </si>
  <si>
    <t>NATO-Ukraine; incl. non-NATO ISAF contributing countries</t>
  </si>
  <si>
    <t>http://www.kmu.gov.ua/control/en/publish/article?art_id=163108486</t>
  </si>
  <si>
    <t>6th meeting of the high-level joint Ukraine-NATO working group on military reform (JWG MR) </t>
  </si>
  <si>
    <t>NSDC First Deputy Secretary Stepan Havrysh and NATO Deputy Secretary General on Defense Policy and Planning Jiri Sedivy; other WG members</t>
  </si>
  <si>
    <t>http://www.kmu.gov.ua/control/en/publish/article?art_id=141621654</t>
  </si>
  <si>
    <t>Representatives of Ukraine's central authorities, National Center for Euro-Atlantic Integration of Ukraine, Ukraine's Mission to NATO, NATO Representation in Ukraine, Ukrainian and foreign experts</t>
  </si>
  <si>
    <t>International conference entitled "NATO Political Transformation and Further Enlargement Strategy. Challenges and Prospects for Ukraine"</t>
  </si>
  <si>
    <t>http://www.kmu.gov.ua/control/en/publish/article?art_id=137773918</t>
  </si>
  <si>
    <t>Session of the NATO-Ukraine Joint Working Group on Defense Reform, with "Conference on Ukraine-NATO Security and Defense Cooperation" as part of the JWGDR</t>
  </si>
  <si>
    <t>NATO-Ukraine Joint Working Group on Defense Reform  members; other conference participants</t>
  </si>
  <si>
    <t>http://www.kmu.gov.ua/control/en/publish/article?art_id=133100691</t>
  </si>
  <si>
    <t>Meeting of the Military Committee Ukraine-NATO at the level of chiefs of general staffs </t>
  </si>
  <si>
    <t>Military Committee Ukraine-NATO at the level of chiefs of general staffs </t>
  </si>
  <si>
    <t>http://www.kmu.gov.ua/control/en/publish/article?art_id=132417615</t>
  </si>
  <si>
    <t>Main planning conference of the multinational exercise of NATO Response Force (NRF) in frames of the NATO-led Partnership for Peace Program - Cooperative Longbow-2008 and Cooperative Lancer-2008</t>
  </si>
  <si>
    <t>Participants of the main planning conference of the multinational exercise of NATO Response Force (NRF) in frames of the NATO-led Partnership for Peace Program - Cooperative Longbow-2008 and Cooperative Lancer-2008</t>
  </si>
  <si>
    <t>http://www.kmu.gov.ua/control/en/publish/article?art_id=132143855</t>
  </si>
  <si>
    <t>Yerevan, Armenia</t>
  </si>
  <si>
    <t>Combined Endeavour-2008 international military exercises of the Signal Corps elements held within the Partnership for Peace NATO program</t>
  </si>
  <si>
    <t>NATO-Ukraine; other PfP countries - 38 in total</t>
  </si>
  <si>
    <t>http://www.kmu.gov.ua/control/en/publish/article?art_id=130103136</t>
  </si>
  <si>
    <t>Baumholder, Germany</t>
  </si>
  <si>
    <t>Ukrainian communications officers participate in Combined Endeavour-2008 NATO exercises in Germany</t>
  </si>
  <si>
    <t>Vice Prime Minister of Ukraine Hryhoriy Nemyria meets ambassadors of NATO member-states</t>
  </si>
  <si>
    <t>NATO-Ukraine; Ambassadors of NATO member states to Ukraine</t>
  </si>
  <si>
    <t>Vice Prime Minister for European and International Integration Hryhoriy Nemyria; ambassadors of NATO member-states</t>
  </si>
  <si>
    <t>http://www.kmu.gov.ua/control/en/publish/article?art_id=125094072</t>
  </si>
  <si>
    <t>Round table "Ukraine's Place in NATO"</t>
  </si>
  <si>
    <t xml:space="preserve">Participants of the round table "Ukraine's Place in NATO"; Head of the NATO Liaison Office in Ukraine (NLO) James Greene </t>
  </si>
  <si>
    <t>http://www.kmu.gov.ua/control/en/publish/article?art_id=124144697</t>
  </si>
  <si>
    <t>http://www.kmu.gov.ua/control/en/publish/article?art_id=121022527</t>
  </si>
  <si>
    <t>Ukrainian Justice Minister Mykola Onischuk; NATO-Ukraine Political Committee</t>
  </si>
  <si>
    <t>The Ukraine-NATO consultations on legal issues; NATO-Ukraine Political Committee meeting</t>
  </si>
  <si>
    <t>NATO Secretary General Jaap de Hoop Scheffer, EU High Representative for the Common Foreign and Security Policy Javier Solana, President of the World Bank Robert Zoellick, Minister of Foreign and European Affairs of France Bernard Kouchner, Minister of Foreign Affairs of Poland Radosław Sikorski, President of Estonia Toomas Hendrik, Prime Minister of Denmark Anders Fogh Rasmussen, Deputy Prime Minister of Chezhia for European Affairs Alexandr Vondra, US Deputy Assistant Secretary of State David Kramer, Commissioner of the European Union for Economic and Financial Affairs Joaquin Almunia, EU Commissioner for Enlargement Olli Rehn, EU Commissioner for Industry and Enterprise Günter Verheugen and Minister of Foreign Affairs of Sweden Carl Bildt; Ukraine's Vice Prime Minister for European and International Integration Hryhoriy Nemyrya</t>
  </si>
  <si>
    <t>Brussels Forum 2008 </t>
  </si>
  <si>
    <t>NATO; EU; Ukraine; other countries-participants of BF 2008</t>
  </si>
  <si>
    <t>http://www.kmu.gov.ua/control/en/publish/article?art_id=119075345</t>
  </si>
  <si>
    <t>http://www.kmu.gov.ua/control/en/publish/article?art_id=118003188</t>
  </si>
  <si>
    <t>The third round of the top-level Ukraine-NATO consultations within the framework of the Intensified Dialogue</t>
  </si>
  <si>
    <t>top-level Ukraine-NATO consultations</t>
  </si>
  <si>
    <t>The Defense Ministry and NATO Allied Forces Commander-In-Chief HQ ; Chief of the Ukrainian Army General HQ Borys Kremenetskyi</t>
  </si>
  <si>
    <t>Meeting on the occasion of signing of the agreement on development of activity of the Ukraine-NATO military documentation bureau</t>
  </si>
  <si>
    <t>http://www.kmu.gov.ua/control/en/publish/article?art_id=115467435</t>
  </si>
  <si>
    <t>NATO Liaison Office in Ukraine and military attaches of 17 NATO countries' embassies</t>
  </si>
  <si>
    <t>Visit of Representatives of the NATO Liaison Office in Ukraine and military attaches of 17 NATO countries' embassies to Ukraine's Marine Corps element in Feodosia</t>
  </si>
  <si>
    <t>http://www.kmu.gov.ua/control/en/publish/article?art_id=115460438</t>
  </si>
  <si>
    <t>Feodosiya, Ukraine</t>
  </si>
  <si>
    <t>8th International NATO Week in Ukraine</t>
  </si>
  <si>
    <t>General Raymond Henault, Chairman of the NATO Military Committee; military delegations in Kyiv</t>
  </si>
  <si>
    <t>http://www.kmu.gov.ua/control/en/publish/article?art_id=112570579</t>
  </si>
  <si>
    <t>http://www.kmu.gov.ua/control/en/publish/article?art_id=110874126</t>
  </si>
  <si>
    <t>Ukraine-NATO Commission</t>
  </si>
  <si>
    <t>NATO secretary General Jaap De Hoop Scheffer; Ukraine's Defense Minister Yuriy Yekhanurov; members of the Ukraine-NATO Commission</t>
  </si>
  <si>
    <t>First Vice Prime Minister Oleksandr Turchynov's meeting with NATO Deputy Secretary General Jirzhi Shedevi</t>
  </si>
  <si>
    <t>http://www.kmu.gov.ua/control/en/publish/article?art_id=107010680</t>
  </si>
  <si>
    <t>First Vice Prime Minister Oleksandr Turchynov; NATO Deputy Secretary General Jirzhi Shedevi; + First Deputy Foreign Minister Volodymyr Khandohiy; Ukrainian Defense Minister Yuriy Yekhanurov</t>
  </si>
  <si>
    <t>http://www.kmu.gov.ua/control/en/publish/article?art_id=106056639</t>
  </si>
  <si>
    <t>NATO; EU; Ukraine</t>
  </si>
  <si>
    <t>Ukrainian Foreign Minister Volodymyr Ohryzko; EU Commissioner for External Relations and the European Neighborhood Policy Benita Ferrero-Waldner, NATO Secretary General Jaap de Hoop Scheffer, EU Council Secretary General, EU High Representative for the Common Foreign and Security Policy Javier Solana and Belgium Foreign Minister Karel De Gucht</t>
  </si>
  <si>
    <t>Ukrainian Foreign Minister Volodymyr Ohryzko's official visit to Brussels</t>
  </si>
  <si>
    <t>Meetings of the Euro-Atlantic Partnership Military Committee and the Ukraine-NATO Military Committee at the level of Chiefs of Staff </t>
  </si>
  <si>
    <t>Euro-Atlantic Partnership Military Committee and the Ukraine-NATO Military Committee at the level of Chiefs of Staff </t>
  </si>
  <si>
    <t>http://www.kmu.gov.ua/control/en/publish/article?art_id=97856609</t>
  </si>
  <si>
    <t>NATO-Ukraine; EAPC</t>
  </si>
  <si>
    <t>The NATO Partnership Running Festival, dubbed Friends in Sports, Partners in Security</t>
  </si>
  <si>
    <t>Ukrainian military and NGO invited to participate in NATO Partnership Running Festival</t>
  </si>
  <si>
    <t>http://www.kmu.gov.ua/control/en/publish/article?art_id=93997311</t>
  </si>
  <si>
    <t>Two exercises in the framework of the NATO Partnership for Peace program called "Cooperative Longbow-2007" and "Cooperative Lancer- 2007"</t>
  </si>
  <si>
    <t>Tirana, Albania</t>
  </si>
  <si>
    <t>http://www.kmu.gov.ua/control/en/publish/article?art_id=93813360</t>
  </si>
  <si>
    <t>NATO Partnership for Peace countries' personnel, incl. UA</t>
  </si>
  <si>
    <t>The NATO-led Sea Breeze-2007 Exercise (within the Partnership for Peace Program)</t>
  </si>
  <si>
    <t>http://www.kmu.gov.ua/control/en/publish/article?art_id=85133072</t>
  </si>
  <si>
    <t>NATO Secretary General Jaap de Hoop Scheffer; the Ukraine-NATO Commission</t>
  </si>
  <si>
    <t>http://www.kmu.gov.ua/control/en/publish/article?art_id=76710452</t>
  </si>
  <si>
    <t>Oslo, Norway</t>
  </si>
  <si>
    <t>NUC(FM)</t>
  </si>
  <si>
    <t>Visit of the NATO delegation is headed by Director of NATO Force Planning Office Frank Boland to Kyiv</t>
  </si>
  <si>
    <t>http://www.kmu.gov.ua/control/en/publish/article?art_id=75659477</t>
  </si>
  <si>
    <t>The NATO delegation is headed by Director of NATO Force Planning Office Frank Boland. The Ukrainian party is represented by the Defense Ministry and leadership of the Armed Forces HQ</t>
  </si>
  <si>
    <t>http://www.kmu.gov.ua/control/en/publish/article?art_id=73190593</t>
  </si>
  <si>
    <t>Roundtable on Ukraine-NATO cooperation in peacekeeping operations</t>
  </si>
  <si>
    <t>Participants of the round table: NATO delegation, headed by Assistant Secretary General of NATO Adam Koberatski; envoys of Ministers and agencies of Ukraine involved in decision-making regarding Ukraine's participation in NATO peacekeeping operations</t>
  </si>
  <si>
    <t>A group of representatives of NATO Allied Forces Command Headquarters in Europe Department for Trainings</t>
  </si>
  <si>
    <t>http://www.kmu.gov.ua/control/en/publish/article?art_id=71925045</t>
  </si>
  <si>
    <t>Sevastopol, Ukraine</t>
  </si>
  <si>
    <t>NATO experts tour to Sevastopol</t>
  </si>
  <si>
    <t>14-16</t>
  </si>
  <si>
    <t>7th international week of NATO </t>
  </si>
  <si>
    <t>http://www.kmu.gov.ua/control/en/publish/article?art_id=65464144</t>
  </si>
  <si>
    <t>First planning conference to prepare Sea Breeze 2007 naval exercises</t>
  </si>
  <si>
    <t>http://www.kmu.gov.ua/control/en/publish/article?art_id=64766281</t>
  </si>
  <si>
    <t>Participants of the First planning conference to prepare Sea Breeze 2007 naval exercises</t>
  </si>
  <si>
    <t>Ukrainian military and NATO strategic command discuss cooperation in USA</t>
  </si>
  <si>
    <t>http://www.kmu.gov.ua/control/en/publish/article?art_id=59044088</t>
  </si>
  <si>
    <t>A Ukrainian military delegation, led by chief of the main agency for defense planning, deputy chief of the general staff of the Ukrainian Armed Forces Lt Gen Yevhen Shelest; the United Command of US Armed Forces in Norfolk and held staff talks with NATO Strategic Command Staff representatives</t>
  </si>
  <si>
    <t>New York, USA</t>
  </si>
  <si>
    <t>http://www.kmu.gov.ua/control/en/publish/article?art_id=58680934</t>
  </si>
  <si>
    <t>Ukraine - NATO Economic Committee members</t>
  </si>
  <si>
    <t>Ukraine - NATO economic consultations  within Ukraine - NATO Economic Committee</t>
  </si>
  <si>
    <t>A joint meeting of the Ukrainian-NATO working group on military reform and the Leadership Committee for the program for professional training of civilian personnel for Ukrainian security agencies</t>
  </si>
  <si>
    <t>http://www.kmu.gov.ua/control/en/publish/article?art_id=58053937</t>
  </si>
  <si>
    <t>http://www.kmu.gov.ua/control/en/publish/article?art_id=54992772</t>
  </si>
  <si>
    <t>Meeting of the Ukrainian-NATO military committee </t>
  </si>
  <si>
    <t>Members of the Ukrainian-NATO military committee </t>
  </si>
  <si>
    <t>http://www.kmu.gov.ua/control/en/publish/article?art_id=53095670</t>
  </si>
  <si>
    <t>A NATO delegation, headed by major-general Bjorn Erik Kristiansen, toured the Kharkiv University of Air Forces</t>
  </si>
  <si>
    <t>High-level NATO-Ukraine consultations; third round of Ukraine - NATO consultations at the level of Defense Ministers</t>
  </si>
  <si>
    <t>Euro-Atlantic Partnership Day staged at 13th Detached Air Mobile Battalion, stationed in Zhytomyr</t>
  </si>
  <si>
    <t>http://www.kmu.gov.ua/control/en/publish/article?art_id=47433264</t>
  </si>
  <si>
    <t>Zhytomyr, Ukraine</t>
  </si>
  <si>
    <t>http://www.kmu.gov.ua/control/en/publish/article?art_id=41148829</t>
  </si>
  <si>
    <t>Brunssum, The Netherlands</t>
  </si>
  <si>
    <t>Ukrainian military delegation; NATO's North Command</t>
  </si>
  <si>
    <t>Ukrainian military delegation visit to NATO's North Command</t>
  </si>
  <si>
    <t>NATO experts on a visit to Ukraine</t>
  </si>
  <si>
    <t>http://www.kmu.gov.ua/control/en/publish/article?art_id=40971391</t>
  </si>
  <si>
    <t>http://www.kmu.gov.ua/control/en/publish/article?art_id=38326553</t>
  </si>
  <si>
    <t>52nd Session of the NATO Parliamentary Assembly</t>
  </si>
  <si>
    <t>P, LE</t>
  </si>
  <si>
    <t>52nd Session of the NATO Parliamentary Assembly; incl. Ukrainian President's Special Representative, Minister of Foreign Affairs Borys Tarasyuk</t>
  </si>
  <si>
    <t>Paris, France</t>
  </si>
  <si>
    <t>NATO strategic command for transformation visit in Vinnytsia </t>
  </si>
  <si>
    <t xml:space="preserve">NATO strategic command for transformation; </t>
  </si>
  <si>
    <t>http://www.kmu.gov.ua/control/en/publish/article?art_id=37544448</t>
  </si>
  <si>
    <t>Vinnytsia, Ukraine</t>
  </si>
  <si>
    <t>http://www.kmu.gov.ua/control/en/publish/article?art_id=37225299</t>
  </si>
  <si>
    <t>Members of High - Level Ukraine - NATO Working Group for Ukraine's military reform; NATO Secretary General Jaap de Hoop Scheffer (vide live)</t>
  </si>
  <si>
    <t>High - Level Ukraine - NATO Working Group for Ukraine's military reform</t>
  </si>
  <si>
    <t>http://www.kmu.gov.ua/control/en/publish/article?art_id=35108956</t>
  </si>
  <si>
    <t>Sofia, Bulgaria</t>
  </si>
  <si>
    <t>NATo FMs &amp; Ukraine's FM</t>
  </si>
  <si>
    <t>http://www.kmu.gov.ua/control/en/publish/article?art_id=33130235</t>
  </si>
  <si>
    <t>Denmark</t>
  </si>
  <si>
    <t>NATO's Brilliant Mariner 2006</t>
  </si>
  <si>
    <t>NATO's Brilliant Mariner 2006 exercises</t>
  </si>
  <si>
    <t>NATO Foreign Ministers informal meeting + Ukraine; &amp; NUC</t>
  </si>
  <si>
    <t>Second round of Ukraine - NATO consultations</t>
  </si>
  <si>
    <t>http://www.kmu.gov.ua/control/en/publish/article?art_id=32170451</t>
  </si>
  <si>
    <t>The Ukrainian delegation to the consultations are led by First Deputy Foreign Minister Anton Buteiko</t>
  </si>
  <si>
    <t>http://www.kmu.gov.ua/control/en/publish/article?art_id=31188749</t>
  </si>
  <si>
    <t>Ukraine - NATO working group into military reform</t>
  </si>
  <si>
    <t>http://www.kmu.gov.ua/control/en/publish/article?art_id=29791294</t>
  </si>
  <si>
    <t>Ukrainian-NATO military committee at the level of military representatives</t>
  </si>
  <si>
    <t>Ukrainian-NATO military committee at the level of military representatives; A delegation led by Rear Admiral Ihor Kabanenko, the chief of general staff and first deputy commander of the Ukrainian Navy, has visited the NATO headquarters in Brussels</t>
  </si>
  <si>
    <t>http://www.kmu.gov.ua/control/en/publish/article?art_id=25746595</t>
  </si>
  <si>
    <t>http://www.kmu.gov.ua/control/en/publish/article?art_id=24491526</t>
  </si>
  <si>
    <t>A numerous delegation of Ukrainian writers, performers, intellectual and public figures visited NATO's HQ in Brussels</t>
  </si>
  <si>
    <t>"Cultural landing party" - Ukraine's artistic, intellectual elite visit to NATO HQ</t>
  </si>
  <si>
    <t>http://www.kmu.gov.ua/control/en/publish/article?art_id=24418587</t>
  </si>
  <si>
    <t>16-18</t>
  </si>
  <si>
    <t>The Ukraine - NATO Military Committee's session at the level of Chief of General Staff</t>
  </si>
  <si>
    <t>http://www.kmu.gov.ua/control/en/publish/article?art_id=22715184</t>
  </si>
  <si>
    <t>A group of NATO experts arrived in Sevastopol Tuesday, who were to discuss information exchange with the Ukrainian Navy's commanders</t>
  </si>
  <si>
    <t>http://www.kmu.gov.ua/control/en/publish/article?art_id=22049079</t>
  </si>
  <si>
    <t>Ostend, Belgium</t>
  </si>
  <si>
    <t>NATO Navy Command Headquarters Exercise "Bell Bottoms - 2005"</t>
  </si>
  <si>
    <t>http://www.kmu.gov.ua/control/en/publish/article?art_id=20955394</t>
  </si>
  <si>
    <t>EAPC session of ambassadors</t>
  </si>
  <si>
    <t>EAPC session of ambassadors; Head of the Ukrainian mission to NATO Volodymyr Khandohiy</t>
  </si>
  <si>
    <t>http://www.kmu.gov.ua/control/en/publish/article?art_id=20378795</t>
  </si>
  <si>
    <t>25-26</t>
  </si>
  <si>
    <t>Expert group from NATO's international military headquarters visiting Ukraine</t>
  </si>
  <si>
    <t>A group of experts from the NATO international military headquarters' Cooperation and Regional Security Department led by the Turkish Navy's Rear Admiral Deniz Kutluk, who is the assistant director of the department</t>
  </si>
  <si>
    <t>Ukraine</t>
  </si>
  <si>
    <t>Ukraine - NATO mixed Working Group</t>
  </si>
  <si>
    <t>http://www.kmu.gov.ua/control/en/publish/article?art_id=17014961</t>
  </si>
  <si>
    <t>Session of the "key group" High Level Joint Ukraine-NATO Military Reform Working Group</t>
  </si>
  <si>
    <t>High Level Joint Ukraine-NATO Military Reform Working Group</t>
  </si>
  <si>
    <t>http://www.kmu.gov.ua/control/en/publish/article?art_id=16776388</t>
  </si>
  <si>
    <t>http://www.kmu.gov.ua/control/en/publish/article?art_id=16570887</t>
  </si>
  <si>
    <t xml:space="preserve">Session of the Euro-Atlantic Partnership Council </t>
  </si>
  <si>
    <t>Session of the Euro-Atlantic Partnership Council; The session was held at the level of ambassadors and was attended, among others, by Head of the Ukrainian Mission to NATO Volodymyr Khandohiy and NATO Deputy Secretary General Alessandro Minuto Rizzo</t>
  </si>
  <si>
    <t>http://www.kmu.gov.ua/control/en/publish/article?art_id=14367099</t>
  </si>
  <si>
    <t>Ukraine - NATO Political Committee meeting</t>
  </si>
  <si>
    <t>NATO-Ukraine consultations</t>
  </si>
  <si>
    <t>NATO-Ukraine consultations members; NATO Secretary General Jaap de Hoop Scheffer </t>
  </si>
  <si>
    <t>Warsaw, Poland</t>
  </si>
  <si>
    <t>http://www.kmu.gov.ua/control/en/publish/article?art_id=6710872</t>
  </si>
  <si>
    <t>http://www.kmu.gov.ua/control/en/publish/article?art_id=6545835</t>
  </si>
  <si>
    <t>NATO Political and Political-Military Committees held a joint session at NATO's HQ </t>
  </si>
  <si>
    <t>http://www.kmu.gov.ua/control/en/publish/article?art_id=3722913</t>
  </si>
  <si>
    <t>http://www.kmu.gov.ua/control/en/publish/article?art_id=3509204</t>
  </si>
  <si>
    <t>NATO-EU military-political CPX CME/CMX 2003</t>
  </si>
  <si>
    <t>http://www.kmu.gov.ua/control/en/publish/article?art_id=3434102</t>
  </si>
  <si>
    <t>NATO Political Committee and the NATO Political-Military Directing Committee are to visit Ukraine</t>
  </si>
  <si>
    <t>Members of the NATO Political Committee and the NATO Political-Military Directing Committee are to visit Ukraine</t>
  </si>
  <si>
    <t>http://www.kmu.gov.ua/control/en/publish/article?art_id=3279785</t>
  </si>
  <si>
    <t>http://www.kmu.gov.ua/control/en/publish/article?art_id=3198865</t>
  </si>
  <si>
    <t>Patrick Ardoinet, NATO Deputy secretary General for regions, economy and security; director of the National Coordinating Center for laid-off military personnel's social adaptation Aleksandr Shikalov</t>
  </si>
  <si>
    <t>Meeting between Patrick Ardoinet, NATO Deputy secretary General for regions, economy and security; director of the National Coordinating Center for laid-off military personnel's social adaptation Aleksandr Shikalov</t>
  </si>
  <si>
    <t>Group of NATO experts visit to Ukraine</t>
  </si>
  <si>
    <t>A group of experts from the Supreme Allied Command of NATO Forces in the Atlantic has arrived in Ukraine for a working visit, according to information from the press service of the Ukrainian Defense Ministry. The group is headed by Captain Thomas Ernst, Branch Head, Political Military Affairs at Supreme Allied Command of NATO Forces in the Atlantic.</t>
  </si>
  <si>
    <t>http://www.kmu.gov.ua/control/en/publish/article?art_id=2255902</t>
  </si>
  <si>
    <t>Chief of General Staff Col Gen Oleksandr Zatynaiko attending session of Ukraine-NATO Military Committee </t>
  </si>
  <si>
    <t>http://www.kmu.gov.ua/control/en/publish/article?art_id=842019</t>
  </si>
  <si>
    <t>Ukraine-NATO Military Committee</t>
  </si>
  <si>
    <t>Ukraine-NATO defense &amp; security consultations</t>
  </si>
  <si>
    <t>Washington, USA</t>
  </si>
  <si>
    <t>http://www.kmu.gov.ua/control/en/publish/article?art_id=735138</t>
  </si>
  <si>
    <t>Ukraine-NATO defense &amp; security consultations; Ukrainian delegation led by NSDC Secretary Yevhen Marchuk and NATO's delegation headed by Secretary General Lord George Robertson.
Defense Minister Gen of Army Volodymyr Shkidchenko, Verkhovna Rada Vice Chairman Oleksandr Zinchenko, Chairman of the State Committee for border protection Mykola Lytvyn, Presidential Administration Office Deputy Head Anatoli Orel, Chairman of the national Center for Euro-Atlantic integration Volodymyr Horbulin were among the Ukrainian delegation's members.</t>
  </si>
  <si>
    <t>http://www.kmu.gov.ua/control/en/publish/article?art_id=211960</t>
  </si>
  <si>
    <t>Prime Minister Viktor Yanukovych meets with NATO Secretary General Lord George Robertson</t>
  </si>
  <si>
    <t>Meeting on the Occasion of Siging the Implementing Agreement between the Cabinet of Ministers of Ukraine and NATO Support Organisation on disposal of radioactive waste that resulted from military programmes of the former USSR </t>
  </si>
  <si>
    <t>Vice Prime Minister for European and International Integration Hryhoriy Nemyria, in the frames of his visit to Brussels, has met with NATO Secretary General Jaap de Hoop Scheffer</t>
  </si>
  <si>
    <t>7th international week of NATO has opened at the National Defense Academy</t>
  </si>
  <si>
    <t>NATO Delegation visit to Ukrainian Navy Contact Center for NATO's Active Effort anti-terrorist operation in the Mediterranean</t>
  </si>
  <si>
    <t>NATO naval experts from the Naples, Italy-based South Naval Force arrived in Sevastopol</t>
  </si>
  <si>
    <t>Sea Breeze 2015 military exercise</t>
  </si>
  <si>
    <t>data available only since 2003</t>
  </si>
  <si>
    <t>NATO-Russian Federation</t>
  </si>
  <si>
    <t>01</t>
  </si>
  <si>
    <t>n/d</t>
  </si>
  <si>
    <t>Moscow, Russian Federation</t>
  </si>
  <si>
    <t>02</t>
  </si>
  <si>
    <t>04</t>
  </si>
  <si>
    <t>LE, S, P</t>
  </si>
  <si>
    <t>05</t>
  </si>
  <si>
    <t>27</t>
  </si>
  <si>
    <t>06</t>
  </si>
  <si>
    <t>09</t>
  </si>
  <si>
    <t>10</t>
  </si>
  <si>
    <t>12</t>
  </si>
  <si>
    <t>31</t>
  </si>
  <si>
    <t>13</t>
  </si>
  <si>
    <t>24</t>
  </si>
  <si>
    <t>23</t>
  </si>
  <si>
    <t>03-05</t>
  </si>
  <si>
    <t>Meeting of the NATO-Russia Council at the level of Foreign Ministers</t>
  </si>
  <si>
    <t>Meeting of the NATO-Russia Council at the level of Ministers of Defence</t>
  </si>
  <si>
    <t>17</t>
  </si>
  <si>
    <t>18</t>
  </si>
  <si>
    <t>26</t>
  </si>
  <si>
    <t>sea in the Gulf of Aden</t>
  </si>
  <si>
    <t>20</t>
  </si>
  <si>
    <t>Meeting of The Military Committee in NATO-Russia Council format</t>
  </si>
  <si>
    <t>http://www.nato.int/cps/en/natohq/news_94089.htm?selectedLocale=en</t>
  </si>
  <si>
    <t>NATO Secretary General Discusses Cooperation with Russian Foreign Minister Lavrov</t>
  </si>
  <si>
    <t>NATO Secretary General Anders Fogh Rasmussen, Russian Foreign Minister Lavrov</t>
  </si>
  <si>
    <t>http://www.nato.int/cps/en/natohq/news_98502.htm?selectedLocale=en</t>
  </si>
  <si>
    <t>NATO Information Office in Moscow marks 12th anniversary</t>
  </si>
  <si>
    <t>representatives of the Russian foreign ministry; diplomats from the German and US Embassies; a number of prominent Russian experts; journalists</t>
  </si>
  <si>
    <t>http://www.nato.int/cps/en/natohq/news_98882.htm?selectedLocale=en</t>
  </si>
  <si>
    <t>NATO and Russian Federation in Counter Piracy Exercise At Sea</t>
  </si>
  <si>
    <t>Rear Admiral Antonio Natale; ships crews</t>
  </si>
  <si>
    <t>http://www.nato.int/cps/en/natohq/news_98853.htm?selectedLocale=en</t>
  </si>
  <si>
    <t xml:space="preserve">Meeting of the NATO-Russia Council </t>
  </si>
  <si>
    <t>NATO Secretary General Anders Fogh Rasmussen; Russian Foreign Minister Sergey Lavrov</t>
  </si>
  <si>
    <t>http://www.nato.int/cps/en/natohq/news_99744.htm?selectedLocale=en; http://www.nato.int/cps/en/natohq/news_99873.htm?selectedLocale=en; http://www.nato.int/cps/en/natohq/news_99886.htm?selectedLocale=en; http://www.nato.int/cps/en/natohq/news_99887.htm?selectedLocale=en; http://www.nato.int/cps/en/natohq/news_100106.htm?selectedLocale=en; http://www.mid.ru/en/press_service/minister_speeches/-/asset_publisher/7OvQR5KJWVmR/content/id/113090</t>
  </si>
  <si>
    <t>Russian parliamentarians meeting with top officials at NATO Headquarters</t>
  </si>
  <si>
    <t>Members of the Russian State Duma and Federation Council; senior NATO officials; NATO Deputy Secretary General Ambassador Alexander Vershbow</t>
  </si>
  <si>
    <t>http://www.nato.int/cps/en/natohq/news_100830.htm?selectedLocale=en</t>
  </si>
  <si>
    <t>Deputy Secretary General Ambassador Alexander Vershbow meeting with Vladimir Puchkov, Russian Minister for Civil Defence, Emergency Situations and Disaster Relief</t>
  </si>
  <si>
    <t>Deputy Secretary General Ambassador Alexander Vershbow; Vladimir Puchkov, Russian Minister for Civil Defence, Emergency Situations and Disaster Relief</t>
  </si>
  <si>
    <t>http://www.nato.int/cps/en/natohq/news_100951.htm?selectedLocale=en</t>
  </si>
  <si>
    <t>NATO Commander meets Russian counterpart in the Gulf of Aden</t>
  </si>
  <si>
    <t>Commodore Henning Amundsen, who currently commands NATO’s counter-piracy effort, Operation Ocean Shield; Captain first rank Ivan Kovalyov, Commander of the Russian Federation Baltic Fleet Task Group</t>
  </si>
  <si>
    <t>http://www.nato.int/cps/en/natohq/news_101383.htm?selectedLocale=en</t>
  </si>
  <si>
    <t>Extraordinary session of the NATO-Russia Council to discuss Syria</t>
  </si>
  <si>
    <t>members of the NATO-Russia Council</t>
  </si>
  <si>
    <t>http://www.nato.int/cps/en/natohq/news_103225.htm?selectedLocale=en</t>
  </si>
  <si>
    <t>NATO Secretary General Anders Fogh Rasmussen meeting with Russian Foreign Minister Sergey Lavrov</t>
  </si>
  <si>
    <t>http://www.nato.int/cps/en/natohq/news_103471.htm?selectedLocale=en</t>
  </si>
  <si>
    <t>NATO and Russia hold joint counter-terror exercise ‘Vigilant Skies’</t>
  </si>
  <si>
    <t>fighter aircraft from Turkish, Polish and Russian air forces; General Hakan Evrim, NATO Event Director; General Yevgeni Potapov, Russian Federation Event Director</t>
  </si>
  <si>
    <t>http://www.nato.int/cps/en/natohq/news_103663.htm?selectedLocale=en</t>
  </si>
  <si>
    <t>NATO ships in St Petersburg for port visit</t>
  </si>
  <si>
    <t>Commander Piotr Sikora, Polish Navy; ships crews</t>
  </si>
  <si>
    <t>http://www.nato.int/cps/en/natolive/news_103984.htm</t>
  </si>
  <si>
    <t>Russian Defence Minister Sergey Shoygu; Ministers of Defence; NATO Secretary General Anders Fogh Rasmussen</t>
  </si>
  <si>
    <t>http://www.nato.int/cps/en/natohq/news_104240.htm?selectedLocale=en; http://www.nato.int/cps/en/natohq/news_104260.htm?selectedLocale=en; http://www.nato.int/cps/en/natohq/news_104251.htm?selectedLocale=en</t>
  </si>
  <si>
    <t>Russian Foreign Minister Sergey Lavrov; NATO Secretary General Anders Fogh Rasmussen; Foreign Ministers</t>
  </si>
  <si>
    <t>http://www.nato.int/cps/en/natohq/news_105339.htm?selectedLocale=en; http://www.nato.int/cps/en/natohq/news_105373.htm?selectedLocale=en; http://www.nato.int/cps/en/natohq/news_105502.htm?selectedLocale=en; http://www.nato.int/cps/en/natolive/news_105470.htm?mode=pressrelease; http://www.mid.ru/en/press_service/minister_speeches/-/asset_publisher/7OvQR5KJWVmR/content/id/85330</t>
  </si>
  <si>
    <t>Experts from the NATO-Russia Council (NRC)-NATO Science for Peace and Security (SPS) Programme examined technologies</t>
  </si>
  <si>
    <t>Dr Deniz Beten, Senior SPS and Partnership Cooperation Advisor at NATO Headquarters; over 50 participants</t>
  </si>
  <si>
    <t>Tours, France</t>
  </si>
  <si>
    <t>http://www.nato.int/cps/en/natohq/news_105888.htm?selectedLocale=en</t>
  </si>
  <si>
    <t>http://www.nato.int/cps/en/natohq/news.htm?query=russia&amp;keywordquery=*&amp;date_from=01.01.2002&amp;date_to=31.12.2015</t>
  </si>
  <si>
    <t>http://nato-pa.int/Default.asp?CAT2=4405&amp;CAT1=4403&amp;CAT0=578&amp;SHORTCUT=2898</t>
  </si>
  <si>
    <t>http://en.kremlin.ru/events/president/news</t>
  </si>
  <si>
    <t>http://www.mid.ru/en/vizity-ministra; http://www.mid.ru/en/press_service/minister_speeches?p_p_id=101_INSTANCE_7OvQR5KJWVmR&amp;p_p_lifecycle=0&amp;p_p_state=normal&amp;p_p_mode=view&amp;p_p_col_id=column-1&amp;p_p_col_pos=1&amp;p_p_col_count=2&amp;_101_INSTANCE_7OvQR5KJWVmR_delta=10&amp;_101_INSTANCE_7OvQR5KJWVmR_keywords=&amp;_101_INSTANCE_7OvQR5KJWVmR_advancedSearch=false&amp;_101_INSTANCE_7OvQR5KJWVmR_andOperator=true&amp;p_r_p_564233524_categoryId=10622&amp;p_r_p_564233524_resetCur=false&amp;_101_INSTANCE_7OvQR5KJWVmR_cur=1</t>
  </si>
  <si>
    <t>brak strony internetowej w języku angielskim</t>
  </si>
  <si>
    <t>http://archive.premier.gov.ru/eng/search/?query=nato&amp;collection=premier_events&amp;subsection-value=all&amp;count=50; http://archive.government.ru/eng/search/?advanced=no&amp;phrase=nato&amp;section=gov_events; http://government.ru/en/search/?q=nato&amp;sort=rel&amp;type=9&amp;dt.since=7.05.2012&amp;dt.till=27.05.2017</t>
  </si>
  <si>
    <t>CONCLUSION</t>
  </si>
  <si>
    <t>8-9</t>
  </si>
  <si>
    <r>
      <rPr>
        <sz val="11"/>
        <color theme="1"/>
        <rFont val="Calibri"/>
        <family val="2"/>
        <charset val="238"/>
        <scheme val="minor"/>
      </rPr>
      <t>LE, P</t>
    </r>
  </si>
  <si>
    <t>11-15</t>
  </si>
  <si>
    <t>5-7</t>
  </si>
  <si>
    <t>8-10</t>
  </si>
  <si>
    <t>No. formal meetings 1997-2015</t>
  </si>
  <si>
    <t>NATO-UKRAINE MEETINGS STATISTICS, 1997-2015</t>
  </si>
  <si>
    <t>12-13</t>
  </si>
  <si>
    <t>3-4</t>
  </si>
  <si>
    <t>2-3</t>
  </si>
  <si>
    <t>6-8</t>
  </si>
  <si>
    <t>5-8</t>
  </si>
  <si>
    <t>28-2</t>
  </si>
  <si>
    <t>No. formal meetings ANNUALLY 1997-2015</t>
  </si>
  <si>
    <t>Contact levels comprehensiveness, 1997-2015</t>
  </si>
  <si>
    <t>The prevailing contact level, 1997-2015</t>
  </si>
  <si>
    <t>Level of meeting: HE - Higher rank executives (head of state or government [depending on a political system President or Prime Minister] + ambassadors); LE - (foreign minister; other ministers, deputy ministers, secretaries of state); P - parliamentarians (chairmans of the Parliament, chairmans of the parliamentary committees); S - specialis (diplomats, public servants, bureaucrat and experts officials)</t>
  </si>
  <si>
    <r>
      <rPr>
        <sz val="11"/>
        <color theme="1"/>
        <rFont val="Calibri"/>
        <family val="2"/>
        <charset val="238"/>
        <scheme val="minor"/>
      </rPr>
      <t>LE, P</t>
    </r>
  </si>
  <si>
    <t>SPaSIO Project Datasets                                                                                                                 ©Strategic Partnerships Group, 2013-2018</t>
  </si>
  <si>
    <r>
      <rPr>
        <i/>
        <sz val="11"/>
        <color theme="1"/>
        <rFont val="Calibri"/>
        <family val="2"/>
        <scheme val="minor"/>
      </rPr>
      <t>Author:</t>
    </r>
    <r>
      <rPr>
        <b/>
        <i/>
        <sz val="11"/>
        <color theme="1"/>
        <rFont val="Calibri"/>
        <family val="2"/>
        <scheme val="minor"/>
      </rPr>
      <t xml:space="preserve"> Andriy Tyushka</t>
    </r>
  </si>
  <si>
    <r>
      <rPr>
        <sz val="11"/>
        <color theme="1"/>
        <rFont val="Calibri"/>
        <family val="2"/>
        <charset val="238"/>
        <scheme val="minor"/>
      </rPr>
      <t xml:space="preserve">Title: </t>
    </r>
    <r>
      <rPr>
        <b/>
        <sz val="11"/>
        <color theme="1"/>
        <rFont val="Calibri"/>
        <family val="2"/>
        <charset val="238"/>
        <scheme val="minor"/>
      </rPr>
      <t>List of formal bilateral meetings (H5)</t>
    </r>
  </si>
  <si>
    <r>
      <t>Metodological concept</t>
    </r>
    <r>
      <rPr>
        <sz val="11"/>
        <color theme="1"/>
        <rFont val="Calibri"/>
        <family val="2"/>
        <scheme val="minor"/>
      </rPr>
      <t xml:space="preserve"> by:</t>
    </r>
    <r>
      <rPr>
        <sz val="11"/>
        <color theme="1"/>
        <rFont val="Calibri"/>
        <family val="2"/>
        <charset val="238"/>
        <scheme val="minor"/>
      </rPr>
      <t xml:space="preserve"> </t>
    </r>
    <r>
      <rPr>
        <b/>
        <sz val="11"/>
        <color theme="1"/>
        <rFont val="Calibri"/>
        <family val="2"/>
        <charset val="238"/>
        <scheme val="minor"/>
      </rPr>
      <t>Lucyna Czechowska and Karolina-Gawron-Tabor</t>
    </r>
    <r>
      <rPr>
        <sz val="11"/>
        <color theme="1"/>
        <rFont val="Calibri"/>
        <family val="2"/>
        <scheme val="minor"/>
      </rPr>
      <t>, outlined in "Statistics" tab</t>
    </r>
  </si>
  <si>
    <r>
      <rPr>
        <sz val="11"/>
        <color theme="1"/>
        <rFont val="Calibri"/>
        <family val="2"/>
        <charset val="238"/>
        <scheme val="minor"/>
      </rPr>
      <t>Date of data query:</t>
    </r>
    <r>
      <rPr>
        <b/>
        <sz val="11"/>
        <color theme="1"/>
        <rFont val="Calibri"/>
        <family val="2"/>
        <charset val="238"/>
        <scheme val="minor"/>
      </rPr>
      <t xml:space="preserve"> 01.09.2016</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</si>
  <si>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</si>
  <si>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color theme="1"/>
        <rFont val="Calibri"/>
        <family val="2"/>
        <charset val="238"/>
        <scheme val="minor"/>
      </rPr>
      <t xml:space="preserve"> (</t>
    </r>
    <r>
      <rPr>
        <b/>
        <i/>
        <sz val="11"/>
        <color theme="1"/>
        <rFont val="Calibri"/>
        <family val="2"/>
        <charset val="238"/>
        <scheme val="minor"/>
      </rPr>
      <t>Strategic Partnership between a State and an International Organization: An Ideal Model)                Collaborative Research Project</t>
    </r>
  </si>
  <si>
    <r>
      <rPr>
        <sz val="11"/>
        <color theme="1"/>
        <rFont val="Calibri"/>
        <family val="2"/>
        <charset val="238"/>
        <scheme val="minor"/>
      </rPr>
      <t xml:space="preserve">Funding acknowledgement: </t>
    </r>
    <r>
      <rPr>
        <b/>
        <sz val="11"/>
        <color theme="1"/>
        <rFont val="Calibri"/>
        <family val="2"/>
        <charset val="238"/>
        <scheme val="minor"/>
      </rPr>
      <t>The SPaSIO project received funding under the National Science Centre's                (Narodowe Centrum Nauki) grant no. UMO-2013/11/D/HS5/01260 (“SONATA 6”).</t>
    </r>
  </si>
  <si>
    <r>
      <t xml:space="preserve">Project implementation phase: </t>
    </r>
    <r>
      <rPr>
        <b/>
        <sz val="11"/>
        <color theme="1"/>
        <rFont val="Calibri"/>
        <family val="2"/>
        <charset val="238"/>
        <scheme val="minor"/>
      </rPr>
      <t>August 2014 – August 2018</t>
    </r>
  </si>
  <si>
    <t>More information about the research team and the project itself can be found at www.spg.umk.pl.</t>
  </si>
  <si>
    <t xml:space="preserve">Dataset Contents: </t>
  </si>
  <si>
    <t>Statistics</t>
  </si>
  <si>
    <t>Diagrams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</si>
  <si>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</si>
  <si>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scheme val="minor"/>
      </rPr>
      <t>SPaSIO/NATO-Ukraine/meetings</t>
    </r>
  </si>
  <si>
    <r>
      <rPr>
        <sz val="11"/>
        <color theme="1"/>
        <rFont val="Calibri"/>
        <family val="2"/>
        <charset val="238"/>
        <scheme val="minor"/>
      </rPr>
      <t xml:space="preserve">Case: </t>
    </r>
    <r>
      <rPr>
        <b/>
        <sz val="11"/>
        <color theme="1"/>
        <rFont val="Calibri"/>
        <family val="2"/>
        <charset val="238"/>
        <scheme val="minor"/>
      </rPr>
      <t>NATO-Ukraine</t>
    </r>
  </si>
  <si>
    <r>
      <rPr>
        <sz val="11"/>
        <color theme="1"/>
        <rFont val="Calibri"/>
        <family val="2"/>
        <charset val="238"/>
        <scheme val="minor"/>
      </rPr>
      <t xml:space="preserve">Timeframe: </t>
    </r>
    <r>
      <rPr>
        <b/>
        <sz val="11"/>
        <color theme="1"/>
        <rFont val="Calibri"/>
        <family val="2"/>
        <charset val="238"/>
        <scheme val="minor"/>
      </rPr>
      <t>1997-2015</t>
    </r>
  </si>
  <si>
    <r>
      <rPr>
        <sz val="11"/>
        <color theme="1"/>
        <rFont val="Calibri"/>
        <family val="2"/>
        <charset val="238"/>
        <scheme val="minor"/>
      </rPr>
      <t>Data mining sources:</t>
    </r>
    <r>
      <rPr>
        <b/>
        <sz val="11"/>
        <color theme="1"/>
        <rFont val="Calibri"/>
        <family val="2"/>
        <charset val="238"/>
        <scheme val="minor"/>
      </rPr>
      <t xml:space="preserve"> listed in "NATO-Ukraine meetings 1997-2015" tab and "NATO-Russia meetings in 2013" tab</t>
    </r>
  </si>
  <si>
    <t>NATO-Ukraine meetings 1997-2015</t>
  </si>
  <si>
    <t>NATO-Russia meetings in 2013</t>
  </si>
  <si>
    <t>METODOLOGICAL ASSUMPTIONS:</t>
  </si>
  <si>
    <t>Only meetings in the period between the first upgrading of partnership status and the reference year of 2015 were taken into account.</t>
  </si>
  <si>
    <t>Within this project, the assumption is made that partners engage with one another at multiple levels of formal contact, as follows:</t>
  </si>
  <si>
    <r>
      <t>a) higher rank executives (</t>
    </r>
    <r>
      <rPr>
        <b/>
        <sz val="11"/>
        <color rgb="FF000000"/>
        <rFont val="Calibri"/>
        <family val="2"/>
        <charset val="238"/>
      </rPr>
      <t>HE</t>
    </r>
    <r>
      <rPr>
        <sz val="11"/>
        <color theme="1"/>
        <rFont val="Calibri"/>
        <family val="2"/>
        <charset val="238"/>
        <scheme val="minor"/>
      </rPr>
      <t>): heads of state or government, ambassadors, secretaries-general;</t>
    </r>
  </si>
  <si>
    <r>
      <t>b) lower rank executives (</t>
    </r>
    <r>
      <rPr>
        <b/>
        <sz val="11"/>
        <color rgb="FF000000"/>
        <rFont val="Calibri"/>
        <family val="2"/>
        <charset val="238"/>
      </rPr>
      <t>LE</t>
    </r>
    <r>
      <rPr>
        <sz val="11"/>
        <color theme="1"/>
        <rFont val="Calibri"/>
        <family val="2"/>
        <charset val="238"/>
        <scheme val="minor"/>
      </rPr>
      <t>): foreign ministers, other ministers, secretaries of state, chief commanders;</t>
    </r>
  </si>
  <si>
    <r>
      <t>c) parliamentarians (</t>
    </r>
    <r>
      <rPr>
        <b/>
        <sz val="11"/>
        <color rgb="FF000000"/>
        <rFont val="Calibri"/>
        <family val="2"/>
        <charset val="238"/>
      </rPr>
      <t>P</t>
    </r>
    <r>
      <rPr>
        <sz val="11"/>
        <color theme="1"/>
        <rFont val="Calibri"/>
        <family val="2"/>
        <charset val="238"/>
        <scheme val="minor"/>
      </rPr>
      <t>): chairpersons of parliaments, chairmen of the parliamentary committees;</t>
    </r>
  </si>
  <si>
    <r>
      <t>d) specialists (</t>
    </r>
    <r>
      <rPr>
        <b/>
        <sz val="11"/>
        <color rgb="FF000000"/>
        <rFont val="Calibri"/>
        <family val="2"/>
        <charset val="238"/>
      </rPr>
      <t>S</t>
    </r>
    <r>
      <rPr>
        <sz val="11"/>
        <color theme="1"/>
        <rFont val="Calibri"/>
        <family val="2"/>
        <charset val="238"/>
        <scheme val="minor"/>
      </rPr>
      <t>): deputy ministers, diplomats, public officials and international functionaries, bureaucrats and experts.</t>
    </r>
  </si>
  <si>
    <r>
      <t>Only – exclusively – bilateral meetings and visits (</t>
    </r>
    <r>
      <rPr>
        <b/>
        <sz val="11"/>
        <color rgb="FF000000"/>
        <rFont val="Calibri"/>
        <family val="2"/>
        <charset val="238"/>
      </rPr>
      <t>B</t>
    </r>
    <r>
      <rPr>
        <sz val="11"/>
        <color theme="1"/>
        <rFont val="Calibri"/>
        <family val="2"/>
        <charset val="238"/>
        <scheme val="minor"/>
      </rPr>
      <t>)  as well as bilateral talks on the sidelines of multilateral events (</t>
    </r>
    <r>
      <rPr>
        <b/>
        <sz val="11"/>
        <color rgb="FF000000"/>
        <rFont val="Calibri"/>
        <family val="2"/>
        <charset val="238"/>
      </rPr>
      <t>Bm</t>
    </r>
    <r>
      <rPr>
        <sz val="11"/>
        <color theme="1"/>
        <rFont val="Calibri"/>
        <family val="2"/>
        <charset val="238"/>
        <scheme val="minor"/>
      </rPr>
      <t>) (if the bilateral meeting was clearly confirmed by at least one of the participating parties) have been taken into consideration.</t>
    </r>
  </si>
  <si>
    <t>While counting one visit (even consisted of several talks with different representatives of other party) was always treated as one meeting.</t>
  </si>
  <si>
    <t>The arithmetic average of meetings held per year has been compared to the number of meetings a given international organization held with another state at a commensurate status of power within the reference year of 2013. Referring year was chosen because of transformation of consultation patterns caused by Ukrainian crisis from 2014.</t>
  </si>
  <si>
    <t>All contact levels appearing during the visit were counted. Therefore, the number of meetings is not equal to the sum of all contact levels from the same research period.</t>
  </si>
  <si>
    <r>
      <rPr>
        <i/>
        <sz val="11"/>
        <color theme="1"/>
        <rFont val="Calibri"/>
        <family val="2"/>
        <charset val="238"/>
        <scheme val="minor"/>
      </rPr>
      <t>Editor:</t>
    </r>
    <r>
      <rPr>
        <b/>
        <sz val="11"/>
        <color theme="1"/>
        <rFont val="Calibri"/>
        <family val="2"/>
        <scheme val="minor"/>
      </rPr>
      <t xml:space="preserve"> </t>
    </r>
    <r>
      <rPr>
        <b/>
        <i/>
        <sz val="11"/>
        <color theme="1"/>
        <rFont val="Calibri"/>
        <family val="2"/>
        <charset val="238"/>
        <scheme val="minor"/>
      </rPr>
      <t>Lucyna Czechowska</t>
    </r>
  </si>
  <si>
    <t>Content of official websites of the institutions involved in conducting a foreign policy in English (sections: News, Calendar, Press Release):</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</si>
</sst>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u/>
      <sz val="11"/>
      <color theme="11"/>
      <name val="Calibri"/>
      <family val="2"/>
      <charset val="238"/>
      <scheme val="minor"/>
    </font>
    <font>
      <sz val="11"/>
      <color rgb="FF000000"/>
      <name val="Calibri"/>
      <family val="2"/>
      <charset val="238"/>
      <scheme val="minor"/>
    </font>
    <font>
      <i/>
      <u/>
      <sz val="11"/>
      <color theme="1"/>
      <name val="Calibri"/>
      <family val="2"/>
      <scheme val="minor"/>
    </font>
    <font>
      <b/>
      <sz val="11"/>
      <color rgb="FFFF0000"/>
      <name val="Calibri"/>
      <family val="2"/>
      <charset val="238"/>
      <scheme val="minor"/>
    </font>
    <font>
      <u/>
      <sz val="11"/>
      <color theme="10"/>
      <name val="Calibri"/>
      <family val="2"/>
      <charset val="238"/>
      <scheme val="minor"/>
    </font>
    <font>
      <sz val="11"/>
      <color rgb="FF000000"/>
      <name val="Verdana"/>
      <family val="2"/>
    </font>
    <font>
      <sz val="11"/>
      <name val="Calibri"/>
      <family val="2"/>
      <charset val="238"/>
      <scheme val="minor"/>
    </font>
    <font>
      <i/>
      <u/>
      <sz val="11"/>
      <color theme="1"/>
      <name val="Calibri"/>
      <family val="2"/>
      <charset val="238"/>
      <scheme val="minor"/>
    </font>
    <font>
      <sz val="11"/>
      <color theme="1"/>
      <name val="Calibri"/>
      <family val="2"/>
      <charset val="238"/>
      <scheme val="minor"/>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i/>
      <sz val="11"/>
      <color theme="1"/>
      <name val="Calibri"/>
      <family val="2"/>
      <charset val="238"/>
      <scheme val="minor"/>
    </font>
    <font>
      <b/>
      <sz val="18"/>
      <color rgb="FF464646"/>
      <name val="Arial"/>
      <family val="2"/>
    </font>
    <font>
      <sz val="19"/>
      <color rgb="FF049CCF"/>
      <name val="Arial"/>
      <family val="2"/>
    </font>
    <font>
      <sz val="10"/>
      <color rgb="FF464646"/>
      <name val="Arial"/>
      <family val="2"/>
    </font>
    <font>
      <sz val="10"/>
      <color rgb="FF049CCF"/>
      <name val="Arial"/>
      <family val="2"/>
    </font>
    <font>
      <b/>
      <sz val="11"/>
      <color rgb="FF000000"/>
      <name val="Calibri"/>
      <family val="2"/>
      <charset val="238"/>
    </font>
    <font>
      <i/>
      <sz val="11"/>
      <color theme="1"/>
      <name val="Calibri"/>
      <family val="2"/>
      <charset val="238"/>
      <scheme val="minor"/>
    </font>
    <font>
      <i/>
      <u/>
      <sz val="11"/>
      <name val="Calibri"/>
      <family val="2"/>
      <charset val="238"/>
    </font>
    <font>
      <sz val="11"/>
      <name val="Calibri"/>
      <family val="2"/>
      <charset val="238"/>
    </font>
    <font>
      <sz val="8"/>
      <color indexed="8"/>
      <name val="Calibri"/>
      <family val="2"/>
      <charset val="238"/>
    </font>
    <font>
      <sz val="8"/>
      <name val="Calibri"/>
      <family val="2"/>
      <charset val="238"/>
    </font>
  </fonts>
  <fills count="4">
    <fill>
      <patternFill patternType="none"/>
    </fill>
    <fill>
      <patternFill patternType="gray125"/>
    </fill>
    <fill>
      <patternFill patternType="solid">
        <fgColor rgb="FFFF0000"/>
        <bgColor indexed="64"/>
      </patternFill>
    </fill>
    <fill>
      <patternFill patternType="solid">
        <fgColor theme="9"/>
        <bgColor indexed="64"/>
      </patternFill>
    </fill>
  </fills>
  <borders count="1">
    <border>
      <left/>
      <right/>
      <top/>
      <bottom/>
      <diagonal/>
    </border>
  </borders>
  <cellStyleXfs count="62">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11" fillId="0" borderId="0"/>
  </cellStyleXfs>
  <cellXfs count="78">
    <xf numFmtId="0" fontId="0" fillId="0" borderId="0" xfId="0"/>
    <xf numFmtId="0" fontId="0" fillId="0" borderId="0" xfId="0" applyAlignment="1">
      <alignment horizontal="right"/>
    </xf>
    <xf numFmtId="0" fontId="2" fillId="0" borderId="0" xfId="0" applyFont="1"/>
    <xf numFmtId="0" fontId="2" fillId="0" borderId="0" xfId="0" applyFont="1" applyFill="1"/>
    <xf numFmtId="0" fontId="0" fillId="0" borderId="0" xfId="0" applyFill="1"/>
    <xf numFmtId="0" fontId="0" fillId="0" borderId="0" xfId="0" applyAlignment="1">
      <alignment horizontal="left"/>
    </xf>
    <xf numFmtId="0" fontId="1" fillId="0" borderId="0" xfId="0" applyFont="1"/>
    <xf numFmtId="0" fontId="5" fillId="0" borderId="0" xfId="0" applyFont="1"/>
    <xf numFmtId="0" fontId="1" fillId="0" borderId="0" xfId="0" applyFont="1" applyFill="1"/>
    <xf numFmtId="0" fontId="6" fillId="0" borderId="0" xfId="0" applyFont="1" applyFill="1"/>
    <xf numFmtId="0" fontId="0" fillId="0" borderId="0" xfId="0" applyFont="1"/>
    <xf numFmtId="0" fontId="0" fillId="2" borderId="0" xfId="0" applyFill="1"/>
    <xf numFmtId="0" fontId="0" fillId="0" borderId="0" xfId="0" applyNumberFormat="1" applyFont="1" applyAlignment="1">
      <alignment horizontal="right"/>
    </xf>
    <xf numFmtId="0" fontId="0" fillId="0" borderId="0" xfId="0" applyFont="1" applyAlignment="1">
      <alignment horizontal="right"/>
    </xf>
    <xf numFmtId="0" fontId="0" fillId="0" borderId="0" xfId="0" applyFont="1" applyFill="1"/>
    <xf numFmtId="16" fontId="0" fillId="0" borderId="0" xfId="0" applyNumberFormat="1" applyFont="1" applyAlignment="1">
      <alignment horizontal="right"/>
    </xf>
    <xf numFmtId="0" fontId="0" fillId="0" borderId="0" xfId="0" applyNumberFormat="1" applyFont="1"/>
    <xf numFmtId="0" fontId="0" fillId="0" borderId="0" xfId="0" applyFill="1" applyAlignment="1">
      <alignment horizontal="right"/>
    </xf>
    <xf numFmtId="0" fontId="4" fillId="0" borderId="0" xfId="0" applyFont="1"/>
    <xf numFmtId="0" fontId="0" fillId="0" borderId="0" xfId="0" applyFont="1" applyAlignment="1"/>
    <xf numFmtId="0" fontId="4" fillId="0" borderId="0" xfId="0" applyFont="1" applyFill="1"/>
    <xf numFmtId="0" fontId="0" fillId="3" borderId="0" xfId="0" applyFill="1" applyAlignment="1">
      <alignment horizontal="left" vertical="center"/>
    </xf>
    <xf numFmtId="0" fontId="0" fillId="3" borderId="0" xfId="0" applyFill="1"/>
    <xf numFmtId="49" fontId="0" fillId="3" borderId="0" xfId="0" applyNumberFormat="1" applyFill="1" applyAlignment="1">
      <alignment horizontal="left"/>
    </xf>
    <xf numFmtId="49" fontId="9" fillId="3" borderId="0" xfId="0" applyNumberFormat="1" applyFont="1" applyFill="1" applyAlignment="1">
      <alignment horizontal="left"/>
    </xf>
    <xf numFmtId="0" fontId="9" fillId="3" borderId="0" xfId="0" applyFont="1" applyFill="1"/>
    <xf numFmtId="0" fontId="0" fillId="0" borderId="0" xfId="0" applyAlignment="1">
      <alignment horizontal="left" vertical="center"/>
    </xf>
    <xf numFmtId="49" fontId="0" fillId="0" borderId="0" xfId="0" applyNumberFormat="1"/>
    <xf numFmtId="49" fontId="9" fillId="0" borderId="0" xfId="60" applyNumberFormat="1" applyFont="1"/>
    <xf numFmtId="0" fontId="9" fillId="0" borderId="0" xfId="0" applyFont="1"/>
    <xf numFmtId="0" fontId="7" fillId="0" borderId="0" xfId="60"/>
    <xf numFmtId="0" fontId="10" fillId="0" borderId="0" xfId="0" applyFont="1"/>
    <xf numFmtId="0" fontId="9" fillId="0" borderId="0" xfId="0" applyFont="1" applyAlignment="1">
      <alignment horizontal="left"/>
    </xf>
    <xf numFmtId="49" fontId="0" fillId="0" borderId="0" xfId="0" applyNumberFormat="1" applyAlignment="1">
      <alignment horizontal="right"/>
    </xf>
    <xf numFmtId="49" fontId="9" fillId="0" borderId="0" xfId="60" applyNumberFormat="1" applyFont="1" applyAlignment="1">
      <alignment horizontal="right"/>
    </xf>
    <xf numFmtId="2" fontId="1" fillId="0" borderId="0" xfId="0" applyNumberFormat="1" applyFont="1"/>
    <xf numFmtId="0" fontId="7" fillId="0" borderId="0" xfId="60" applyFill="1"/>
    <xf numFmtId="49" fontId="0" fillId="3" borderId="0" xfId="0" applyNumberFormat="1" applyFill="1"/>
    <xf numFmtId="49" fontId="0" fillId="0" borderId="0" xfId="0" applyNumberFormat="1" applyFont="1" applyFill="1" applyAlignment="1">
      <alignment horizontal="right"/>
    </xf>
    <xf numFmtId="0" fontId="8" fillId="0" borderId="0" xfId="0" applyFont="1" applyFill="1"/>
    <xf numFmtId="16" fontId="2" fillId="0" borderId="0" xfId="0" applyNumberFormat="1" applyFont="1" applyFill="1"/>
    <xf numFmtId="0" fontId="2" fillId="0" borderId="0" xfId="0" quotePrefix="1" applyFont="1" applyFill="1"/>
    <xf numFmtId="49" fontId="0" fillId="0" borderId="0" xfId="0" applyNumberFormat="1" applyFont="1" applyAlignment="1">
      <alignment horizontal="right"/>
    </xf>
    <xf numFmtId="49" fontId="1" fillId="0" borderId="0" xfId="0" applyNumberFormat="1" applyFont="1" applyFill="1"/>
    <xf numFmtId="0" fontId="11" fillId="0" borderId="0" xfId="61" applyFont="1" applyFill="1"/>
    <xf numFmtId="0" fontId="1" fillId="3" borderId="0" xfId="61" applyFont="1" applyFill="1" applyAlignment="1">
      <alignment horizontal="center"/>
    </xf>
    <xf numFmtId="0" fontId="1" fillId="0" borderId="0" xfId="61" applyFont="1" applyFill="1" applyAlignment="1"/>
    <xf numFmtId="0" fontId="11" fillId="0" borderId="0" xfId="61"/>
    <xf numFmtId="0" fontId="11" fillId="0" borderId="0" xfId="61" applyFont="1"/>
    <xf numFmtId="0" fontId="1" fillId="0" borderId="0" xfId="61" applyFont="1" applyFill="1" applyAlignment="1">
      <alignment horizontal="center"/>
    </xf>
    <xf numFmtId="0" fontId="12" fillId="0" borderId="0" xfId="61" applyFont="1" applyFill="1" applyAlignment="1">
      <alignment horizontal="center"/>
    </xf>
    <xf numFmtId="0" fontId="14" fillId="0" borderId="0" xfId="61" applyFont="1" applyFill="1" applyBorder="1" applyAlignment="1">
      <alignment horizontal="center" vertical="center"/>
    </xf>
    <xf numFmtId="0" fontId="12" fillId="0" borderId="0" xfId="61" applyFont="1" applyFill="1" applyBorder="1" applyAlignment="1">
      <alignment horizontal="left" vertical="center"/>
    </xf>
    <xf numFmtId="0" fontId="1" fillId="0" borderId="0" xfId="61" applyFont="1" applyFill="1" applyBorder="1" applyAlignment="1">
      <alignment horizontal="left" vertical="center"/>
    </xf>
    <xf numFmtId="0" fontId="1" fillId="0" borderId="0" xfId="61" applyFont="1" applyFill="1" applyBorder="1" applyAlignment="1">
      <alignment horizontal="left" vertical="center" wrapText="1"/>
    </xf>
    <xf numFmtId="0" fontId="11" fillId="0" borderId="0" xfId="61" applyFont="1" applyAlignment="1">
      <alignment horizontal="left"/>
    </xf>
    <xf numFmtId="0" fontId="9" fillId="0" borderId="0" xfId="61" applyFont="1" applyAlignment="1">
      <alignment vertical="center"/>
    </xf>
    <xf numFmtId="0" fontId="11" fillId="0" borderId="0" xfId="61" applyFont="1" applyFill="1" applyBorder="1" applyAlignment="1">
      <alignment horizontal="left" vertical="center" wrapText="1"/>
    </xf>
    <xf numFmtId="0" fontId="1" fillId="0" borderId="0" xfId="61" applyFont="1" applyAlignment="1">
      <alignment wrapText="1"/>
    </xf>
    <xf numFmtId="0" fontId="13" fillId="0" borderId="0" xfId="61" applyFont="1"/>
    <xf numFmtId="0" fontId="5" fillId="0" borderId="0" xfId="61" applyFont="1"/>
    <xf numFmtId="0" fontId="0" fillId="0" borderId="0" xfId="61" applyFont="1"/>
    <xf numFmtId="0" fontId="17" fillId="0" borderId="0" xfId="61" applyFont="1"/>
    <xf numFmtId="0" fontId="18" fillId="0" borderId="0" xfId="61" applyFont="1"/>
    <xf numFmtId="0" fontId="19" fillId="0" borderId="0" xfId="61" applyFont="1" applyAlignment="1">
      <alignment wrapText="1"/>
    </xf>
    <xf numFmtId="0" fontId="11" fillId="3" borderId="0" xfId="61" applyFill="1"/>
    <xf numFmtId="0" fontId="10" fillId="0" borderId="0" xfId="0" applyFont="1" applyFill="1"/>
    <xf numFmtId="0" fontId="0" fillId="0" borderId="0" xfId="0" applyFill="1" applyAlignment="1">
      <alignment vertical="top"/>
    </xf>
    <xf numFmtId="0" fontId="0" fillId="0" borderId="0" xfId="0" applyFill="1" applyAlignment="1"/>
    <xf numFmtId="0" fontId="0" fillId="0" borderId="0" xfId="0" applyFont="1" applyFill="1" applyAlignment="1">
      <alignment vertical="top"/>
    </xf>
    <xf numFmtId="0" fontId="1" fillId="0" borderId="0" xfId="61" applyFont="1" applyFill="1" applyBorder="1" applyAlignment="1">
      <alignment horizontal="left" vertical="center"/>
    </xf>
    <xf numFmtId="0" fontId="23" fillId="0" borderId="0" xfId="0" applyFont="1" applyFill="1" applyAlignment="1">
      <alignment wrapText="1"/>
    </xf>
    <xf numFmtId="0" fontId="24" fillId="0" borderId="0" xfId="0" applyFont="1" applyFill="1"/>
    <xf numFmtId="0" fontId="25" fillId="0" borderId="0" xfId="0" applyFont="1" applyFill="1" applyAlignment="1">
      <alignment horizontal="left"/>
    </xf>
    <xf numFmtId="49" fontId="26" fillId="0" borderId="0" xfId="0" applyNumberFormat="1" applyFont="1" applyFill="1" applyAlignment="1">
      <alignment horizontal="left"/>
    </xf>
    <xf numFmtId="0" fontId="26" fillId="0" borderId="0" xfId="0" applyFont="1" applyFill="1" applyAlignment="1">
      <alignment horizontal="left"/>
    </xf>
    <xf numFmtId="0" fontId="25" fillId="0" borderId="0" xfId="0" applyFont="1" applyFill="1"/>
    <xf numFmtId="0" fontId="25" fillId="0" borderId="0" xfId="0" applyFont="1"/>
  </cellXfs>
  <cellStyles count="62">
    <cellStyle name="Hiperłącze" xfId="2" builtinId="8" hidden="1"/>
    <cellStyle name="Hiperłącze" xfId="4" builtinId="8" hidden="1"/>
    <cellStyle name="Hiperłącze" xfId="6" builtinId="8" hidden="1"/>
    <cellStyle name="Hiperłącze" xfId="8" builtinId="8" hidden="1"/>
    <cellStyle name="Hiperłącze" xfId="10" builtinId="8" hidden="1"/>
    <cellStyle name="Hiperłącze" xfId="12" builtinId="8" hidden="1"/>
    <cellStyle name="Hiperłącze" xfId="14" builtinId="8" hidden="1"/>
    <cellStyle name="Hiperłącze" xfId="16" builtinId="8" hidden="1"/>
    <cellStyle name="Hiperłącze" xfId="18" builtinId="8" hidden="1"/>
    <cellStyle name="Hiperłącze" xfId="20" builtinId="8" hidden="1"/>
    <cellStyle name="Hiperłącze" xfId="22" builtinId="8" hidden="1"/>
    <cellStyle name="Hiperłącze" xfId="24" builtinId="8" hidden="1"/>
    <cellStyle name="Hiperłącze" xfId="26" builtinId="8" hidden="1"/>
    <cellStyle name="Hiperłącze" xfId="28" builtinId="8" hidden="1"/>
    <cellStyle name="Hiperłącze" xfId="30" builtinId="8" hidden="1"/>
    <cellStyle name="Hiperłącze" xfId="32" builtinId="8" hidden="1"/>
    <cellStyle name="Hiperłącze" xfId="34" builtinId="8" hidden="1"/>
    <cellStyle name="Hiperłącze" xfId="36" builtinId="8" hidden="1"/>
    <cellStyle name="Hiperłącze" xfId="38" builtinId="8" hidden="1"/>
    <cellStyle name="Hiperłącze" xfId="40" builtinId="8" hidden="1"/>
    <cellStyle name="Hiperłącze" xfId="42" builtinId="8" hidden="1"/>
    <cellStyle name="Hiperłącze" xfId="44" builtinId="8" hidden="1"/>
    <cellStyle name="Hiperłącze" xfId="46" builtinId="8" hidden="1"/>
    <cellStyle name="Hiperłącze" xfId="48" builtinId="8" hidden="1"/>
    <cellStyle name="Hiperłącze" xfId="50" builtinId="8" hidden="1"/>
    <cellStyle name="Hiperłącze" xfId="52" builtinId="8" hidden="1"/>
    <cellStyle name="Hiperłącze" xfId="54" builtinId="8" hidden="1"/>
    <cellStyle name="Hiperłącze" xfId="56" builtinId="8" hidden="1"/>
    <cellStyle name="Hiperłącze" xfId="58" builtinId="8" hidden="1"/>
    <cellStyle name="Hiperłącze" xfId="60" builtinId="8"/>
    <cellStyle name="Normalny" xfId="0" builtinId="0"/>
    <cellStyle name="Normalny 2" xfId="61"/>
    <cellStyle name="Odwiedzone hiperłącze" xfId="1" builtinId="9" hidden="1"/>
    <cellStyle name="Odwiedzone hiperłącze" xfId="3" builtinId="9" hidden="1"/>
    <cellStyle name="Odwiedzone hiperłącze" xfId="5" builtinId="9" hidden="1"/>
    <cellStyle name="Odwiedzone hiperłącze" xfId="7" builtinId="9" hidden="1"/>
    <cellStyle name="Odwiedzone hiperłącze" xfId="9" builtinId="9" hidden="1"/>
    <cellStyle name="Odwiedzone hiperłącze" xfId="11" builtinId="9" hidden="1"/>
    <cellStyle name="Odwiedzone hiperłącze" xfId="13" builtinId="9" hidden="1"/>
    <cellStyle name="Odwiedzone hiperłącze" xfId="15" builtinId="9" hidden="1"/>
    <cellStyle name="Odwiedzone hiperłącze" xfId="17" builtinId="9" hidden="1"/>
    <cellStyle name="Odwiedzone hiperłącze" xfId="19" builtinId="9" hidden="1"/>
    <cellStyle name="Odwiedzone hiperłącze" xfId="21" builtinId="9" hidden="1"/>
    <cellStyle name="Odwiedzone hiperłącze" xfId="23" builtinId="9" hidden="1"/>
    <cellStyle name="Odwiedzone hiperłącze" xfId="25" builtinId="9" hidden="1"/>
    <cellStyle name="Odwiedzone hiperłącze" xfId="27" builtinId="9" hidden="1"/>
    <cellStyle name="Odwiedzone hiperłącze" xfId="29" builtinId="9" hidden="1"/>
    <cellStyle name="Odwiedzone hiperłącze" xfId="31" builtinId="9" hidden="1"/>
    <cellStyle name="Odwiedzone hiperłącze" xfId="33" builtinId="9" hidden="1"/>
    <cellStyle name="Odwiedzone hiperłącze" xfId="35" builtinId="9" hidden="1"/>
    <cellStyle name="Odwiedzone hiperłącze" xfId="37" builtinId="9" hidden="1"/>
    <cellStyle name="Odwiedzone hiperłącze" xfId="39" builtinId="9" hidden="1"/>
    <cellStyle name="Odwiedzone hiperłącze" xfId="41" builtinId="9" hidden="1"/>
    <cellStyle name="Odwiedzone hiperłącze" xfId="43" builtinId="9" hidden="1"/>
    <cellStyle name="Odwiedzone hiperłącze" xfId="45" builtinId="9" hidden="1"/>
    <cellStyle name="Odwiedzone hiperłącze" xfId="47" builtinId="9" hidden="1"/>
    <cellStyle name="Odwiedzone hiperłącze" xfId="49" builtinId="9" hidden="1"/>
    <cellStyle name="Odwiedzone hiperłącze" xfId="51" builtinId="9" hidden="1"/>
    <cellStyle name="Odwiedzone hiperłącze" xfId="53" builtinId="9" hidden="1"/>
    <cellStyle name="Odwiedzone hiperłącze" xfId="55" builtinId="9" hidden="1"/>
    <cellStyle name="Odwiedzone hiperłącze" xfId="57" builtinId="9" hidden="1"/>
    <cellStyle name="Odwiedzone hiperłącze" xfId="59"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NATO-Ukraine meetings (annually), 1997-2015</a:t>
            </a:r>
          </a:p>
        </c:rich>
      </c:tx>
      <c:layout/>
      <c:overlay val="0"/>
      <c:spPr>
        <a:noFill/>
        <a:ln>
          <a:noFill/>
        </a:ln>
        <a:effectLst/>
      </c:spPr>
    </c:title>
    <c:autoTitleDeleted val="0"/>
    <c:plotArea>
      <c:layout/>
      <c:areaChart>
        <c:grouping val="stacked"/>
        <c:varyColors val="0"/>
        <c:ser>
          <c:idx val="0"/>
          <c:order val="0"/>
          <c:tx>
            <c:strRef>
              <c:f>Diagrams!$B$3</c:f>
              <c:strCache>
                <c:ptCount val="1"/>
                <c:pt idx="0">
                  <c:v>No. meetings</c:v>
                </c:pt>
              </c:strCache>
            </c:strRef>
          </c:tx>
          <c:spPr>
            <a:solidFill>
              <a:schemeClr val="accent1"/>
            </a:solidFill>
            <a:ln>
              <a:noFill/>
            </a:ln>
            <a:effectLst/>
          </c:spPr>
          <c:cat>
            <c:numRef>
              <c:f>Diagrams!$A$4:$A$22</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Diagrams!$B$4:$B$22</c:f>
              <c:numCache>
                <c:formatCode>General</c:formatCode>
                <c:ptCount val="19"/>
                <c:pt idx="0">
                  <c:v>9</c:v>
                </c:pt>
                <c:pt idx="1">
                  <c:v>6</c:v>
                </c:pt>
                <c:pt idx="2">
                  <c:v>1</c:v>
                </c:pt>
                <c:pt idx="3">
                  <c:v>0</c:v>
                </c:pt>
                <c:pt idx="4">
                  <c:v>3</c:v>
                </c:pt>
                <c:pt idx="5">
                  <c:v>4</c:v>
                </c:pt>
                <c:pt idx="6">
                  <c:v>16</c:v>
                </c:pt>
                <c:pt idx="7">
                  <c:v>11</c:v>
                </c:pt>
                <c:pt idx="8">
                  <c:v>22</c:v>
                </c:pt>
                <c:pt idx="9">
                  <c:v>20</c:v>
                </c:pt>
                <c:pt idx="10">
                  <c:v>16</c:v>
                </c:pt>
                <c:pt idx="11">
                  <c:v>31</c:v>
                </c:pt>
                <c:pt idx="12">
                  <c:v>9</c:v>
                </c:pt>
                <c:pt idx="13">
                  <c:v>4</c:v>
                </c:pt>
                <c:pt idx="14">
                  <c:v>6</c:v>
                </c:pt>
                <c:pt idx="15">
                  <c:v>5</c:v>
                </c:pt>
                <c:pt idx="16">
                  <c:v>8</c:v>
                </c:pt>
                <c:pt idx="17">
                  <c:v>21</c:v>
                </c:pt>
                <c:pt idx="18">
                  <c:v>20</c:v>
                </c:pt>
              </c:numCache>
            </c:numRef>
          </c:val>
          <c:extLst xmlns:c16r2="http://schemas.microsoft.com/office/drawing/2015/06/chart">
            <c:ext xmlns:c16="http://schemas.microsoft.com/office/drawing/2014/chart" uri="{C3380CC4-5D6E-409C-BE32-E72D297353CC}">
              <c16:uniqueId val="{00000000-CDAA-4D7A-93F1-856435AD175B}"/>
            </c:ext>
          </c:extLst>
        </c:ser>
        <c:dLbls>
          <c:showLegendKey val="0"/>
          <c:showVal val="0"/>
          <c:showCatName val="0"/>
          <c:showSerName val="0"/>
          <c:showPercent val="0"/>
          <c:showBubbleSize val="0"/>
        </c:dLbls>
        <c:axId val="367496352"/>
        <c:axId val="367494000"/>
      </c:areaChart>
      <c:catAx>
        <c:axId val="367496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4000"/>
        <c:crosses val="autoZero"/>
        <c:auto val="1"/>
        <c:lblAlgn val="ctr"/>
        <c:lblOffset val="100"/>
        <c:noMultiLvlLbl val="0"/>
      </c:catAx>
      <c:valAx>
        <c:axId val="36749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meetings</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635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i-FI"/>
              <a:t>NATO-Ukraine prevailing contact level, 1997-2015</a:t>
            </a:r>
          </a:p>
        </c:rich>
      </c:tx>
      <c:layout>
        <c:manualLayout>
          <c:xMode val="edge"/>
          <c:yMode val="edge"/>
          <c:x val="0.13840721052000499"/>
          <c:y val="3.09477756286267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pl-PL"/>
        </a:p>
      </c:txPr>
    </c:title>
    <c:autoTitleDeleted val="0"/>
    <c:plotArea>
      <c:layout/>
      <c:pieChart>
        <c:varyColors val="1"/>
        <c:ser>
          <c:idx val="0"/>
          <c:order val="0"/>
          <c:tx>
            <c:strRef>
              <c:f>Diagrams!$Q$5</c:f>
              <c:strCache>
                <c:ptCount val="1"/>
                <c:pt idx="0">
                  <c:v>1997-2015</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37B3-4AF4-8C85-2F4B338B280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37B3-4AF4-8C85-2F4B338B280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37B3-4AF4-8C85-2F4B338B280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7-37B3-4AF4-8C85-2F4B338B280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pl-PL"/>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15:layout/>
              </c:ext>
            </c:extLst>
          </c:dLbls>
          <c:cat>
            <c:strRef>
              <c:f>Diagrams!$R$4:$U$4</c:f>
              <c:strCache>
                <c:ptCount val="4"/>
                <c:pt idx="0">
                  <c:v>HE - higher-rank executives</c:v>
                </c:pt>
                <c:pt idx="1">
                  <c:v>LE - lower-rank executives</c:v>
                </c:pt>
                <c:pt idx="2">
                  <c:v>S - specialists</c:v>
                </c:pt>
                <c:pt idx="3">
                  <c:v>P - parliamentarians</c:v>
                </c:pt>
              </c:strCache>
            </c:strRef>
          </c:cat>
          <c:val>
            <c:numRef>
              <c:f>Diagrams!$R$5:$U$5</c:f>
              <c:numCache>
                <c:formatCode>General</c:formatCode>
                <c:ptCount val="4"/>
                <c:pt idx="0">
                  <c:v>72</c:v>
                </c:pt>
                <c:pt idx="1">
                  <c:v>98</c:v>
                </c:pt>
                <c:pt idx="2">
                  <c:v>96</c:v>
                </c:pt>
                <c:pt idx="3">
                  <c:v>41</c:v>
                </c:pt>
              </c:numCache>
            </c:numRef>
          </c:val>
          <c:extLst xmlns:c16r2="http://schemas.microsoft.com/office/drawing/2015/06/chart">
            <c:ext xmlns:c16="http://schemas.microsoft.com/office/drawing/2014/chart" uri="{C3380CC4-5D6E-409C-BE32-E72D297353CC}">
              <c16:uniqueId val="{00000008-37B3-4AF4-8C85-2F4B338B280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7033874255565795"/>
          <c:y val="0.41301634200947301"/>
          <c:w val="0.30935668891642298"/>
          <c:h val="0.292071460119709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NATO-Ukraine contact levels comprehensiveness, 1997-2015</a:t>
            </a:r>
          </a:p>
        </c:rich>
      </c:tx>
      <c:layout/>
      <c:overlay val="0"/>
      <c:spPr>
        <a:noFill/>
        <a:ln>
          <a:noFill/>
        </a:ln>
        <a:effectLst/>
      </c:spPr>
    </c:title>
    <c:autoTitleDeleted val="0"/>
    <c:plotArea>
      <c:layout/>
      <c:barChart>
        <c:barDir val="col"/>
        <c:grouping val="stacked"/>
        <c:varyColors val="0"/>
        <c:ser>
          <c:idx val="0"/>
          <c:order val="0"/>
          <c:tx>
            <c:strRef>
              <c:f>Diagrams!$K$4</c:f>
              <c:strCache>
                <c:ptCount val="1"/>
                <c:pt idx="0">
                  <c:v>HE - higher-rank executives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Diagrams!$J$5:$J$23</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Diagrams!$K$5:$K$23</c:f>
              <c:numCache>
                <c:formatCode>General</c:formatCode>
                <c:ptCount val="19"/>
                <c:pt idx="0">
                  <c:v>6</c:v>
                </c:pt>
                <c:pt idx="1">
                  <c:v>2</c:v>
                </c:pt>
                <c:pt idx="2">
                  <c:v>1</c:v>
                </c:pt>
                <c:pt idx="3">
                  <c:v>0</c:v>
                </c:pt>
                <c:pt idx="4">
                  <c:v>1</c:v>
                </c:pt>
                <c:pt idx="5">
                  <c:v>2</c:v>
                </c:pt>
                <c:pt idx="6">
                  <c:v>4</c:v>
                </c:pt>
                <c:pt idx="7">
                  <c:v>5</c:v>
                </c:pt>
                <c:pt idx="8">
                  <c:v>8</c:v>
                </c:pt>
                <c:pt idx="9">
                  <c:v>3</c:v>
                </c:pt>
                <c:pt idx="10">
                  <c:v>3</c:v>
                </c:pt>
                <c:pt idx="11">
                  <c:v>11</c:v>
                </c:pt>
                <c:pt idx="12">
                  <c:v>2</c:v>
                </c:pt>
                <c:pt idx="13">
                  <c:v>1</c:v>
                </c:pt>
                <c:pt idx="14">
                  <c:v>2</c:v>
                </c:pt>
                <c:pt idx="15">
                  <c:v>0</c:v>
                </c:pt>
                <c:pt idx="16">
                  <c:v>3</c:v>
                </c:pt>
                <c:pt idx="17">
                  <c:v>10</c:v>
                </c:pt>
                <c:pt idx="18">
                  <c:v>8</c:v>
                </c:pt>
              </c:numCache>
            </c:numRef>
          </c:val>
          <c:extLst xmlns:c16r2="http://schemas.microsoft.com/office/drawing/2015/06/chart">
            <c:ext xmlns:c16="http://schemas.microsoft.com/office/drawing/2014/chart" uri="{C3380CC4-5D6E-409C-BE32-E72D297353CC}">
              <c16:uniqueId val="{00000000-F5E0-4DDD-A8E5-42946EA67FEA}"/>
            </c:ext>
          </c:extLst>
        </c:ser>
        <c:ser>
          <c:idx val="1"/>
          <c:order val="1"/>
          <c:tx>
            <c:strRef>
              <c:f>Diagrams!$L$4</c:f>
              <c:strCache>
                <c:ptCount val="1"/>
                <c:pt idx="0">
                  <c:v>LE - lower-rank executives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Diagrams!$J$5:$J$23</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Diagrams!$L$5:$L$23</c:f>
              <c:numCache>
                <c:formatCode>General</c:formatCode>
                <c:ptCount val="19"/>
                <c:pt idx="0">
                  <c:v>5</c:v>
                </c:pt>
                <c:pt idx="1">
                  <c:v>5</c:v>
                </c:pt>
                <c:pt idx="2">
                  <c:v>0</c:v>
                </c:pt>
                <c:pt idx="3">
                  <c:v>0</c:v>
                </c:pt>
                <c:pt idx="4">
                  <c:v>2</c:v>
                </c:pt>
                <c:pt idx="5">
                  <c:v>3</c:v>
                </c:pt>
                <c:pt idx="6">
                  <c:v>8</c:v>
                </c:pt>
                <c:pt idx="7">
                  <c:v>4</c:v>
                </c:pt>
                <c:pt idx="8">
                  <c:v>10</c:v>
                </c:pt>
                <c:pt idx="9">
                  <c:v>7</c:v>
                </c:pt>
                <c:pt idx="10">
                  <c:v>5</c:v>
                </c:pt>
                <c:pt idx="11">
                  <c:v>15</c:v>
                </c:pt>
                <c:pt idx="12">
                  <c:v>3</c:v>
                </c:pt>
                <c:pt idx="13">
                  <c:v>1</c:v>
                </c:pt>
                <c:pt idx="14">
                  <c:v>3</c:v>
                </c:pt>
                <c:pt idx="15">
                  <c:v>1</c:v>
                </c:pt>
                <c:pt idx="16">
                  <c:v>4</c:v>
                </c:pt>
                <c:pt idx="17">
                  <c:v>12</c:v>
                </c:pt>
                <c:pt idx="18">
                  <c:v>10</c:v>
                </c:pt>
              </c:numCache>
            </c:numRef>
          </c:val>
          <c:extLst xmlns:c16r2="http://schemas.microsoft.com/office/drawing/2015/06/chart">
            <c:ext xmlns:c16="http://schemas.microsoft.com/office/drawing/2014/chart" uri="{C3380CC4-5D6E-409C-BE32-E72D297353CC}">
              <c16:uniqueId val="{00000001-F5E0-4DDD-A8E5-42946EA67FEA}"/>
            </c:ext>
          </c:extLst>
        </c:ser>
        <c:ser>
          <c:idx val="2"/>
          <c:order val="2"/>
          <c:tx>
            <c:strRef>
              <c:f>Diagrams!$M$4</c:f>
              <c:strCache>
                <c:ptCount val="1"/>
                <c:pt idx="0">
                  <c:v>S - specialists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numRef>
              <c:f>Diagrams!$J$5:$J$23</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Diagrams!$M$5:$M$23</c:f>
              <c:numCache>
                <c:formatCode>General</c:formatCode>
                <c:ptCount val="19"/>
                <c:pt idx="0">
                  <c:v>4</c:v>
                </c:pt>
                <c:pt idx="1">
                  <c:v>1</c:v>
                </c:pt>
                <c:pt idx="2">
                  <c:v>0</c:v>
                </c:pt>
                <c:pt idx="3">
                  <c:v>0</c:v>
                </c:pt>
                <c:pt idx="4">
                  <c:v>0</c:v>
                </c:pt>
                <c:pt idx="5">
                  <c:v>1</c:v>
                </c:pt>
                <c:pt idx="6">
                  <c:v>5</c:v>
                </c:pt>
                <c:pt idx="7">
                  <c:v>3</c:v>
                </c:pt>
                <c:pt idx="8">
                  <c:v>11</c:v>
                </c:pt>
                <c:pt idx="9">
                  <c:v>15</c:v>
                </c:pt>
                <c:pt idx="10">
                  <c:v>9</c:v>
                </c:pt>
                <c:pt idx="11">
                  <c:v>18</c:v>
                </c:pt>
                <c:pt idx="12">
                  <c:v>4</c:v>
                </c:pt>
                <c:pt idx="13">
                  <c:v>1</c:v>
                </c:pt>
                <c:pt idx="14">
                  <c:v>2</c:v>
                </c:pt>
                <c:pt idx="15">
                  <c:v>4</c:v>
                </c:pt>
                <c:pt idx="16">
                  <c:v>6</c:v>
                </c:pt>
                <c:pt idx="17">
                  <c:v>5</c:v>
                </c:pt>
                <c:pt idx="18">
                  <c:v>7</c:v>
                </c:pt>
              </c:numCache>
            </c:numRef>
          </c:val>
          <c:extLst xmlns:c16r2="http://schemas.microsoft.com/office/drawing/2015/06/chart">
            <c:ext xmlns:c16="http://schemas.microsoft.com/office/drawing/2014/chart" uri="{C3380CC4-5D6E-409C-BE32-E72D297353CC}">
              <c16:uniqueId val="{00000002-F5E0-4DDD-A8E5-42946EA67FEA}"/>
            </c:ext>
          </c:extLst>
        </c:ser>
        <c:ser>
          <c:idx val="3"/>
          <c:order val="3"/>
          <c:tx>
            <c:strRef>
              <c:f>Diagrams!$N$4</c:f>
              <c:strCache>
                <c:ptCount val="1"/>
                <c:pt idx="0">
                  <c:v>P - parliamentarians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cat>
            <c:numRef>
              <c:f>Diagrams!$J$5:$J$23</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Diagrams!$N$5:$N$23</c:f>
              <c:numCache>
                <c:formatCode>General</c:formatCode>
                <c:ptCount val="19"/>
                <c:pt idx="0">
                  <c:v>2</c:v>
                </c:pt>
                <c:pt idx="1">
                  <c:v>1</c:v>
                </c:pt>
                <c:pt idx="2">
                  <c:v>0</c:v>
                </c:pt>
                <c:pt idx="3">
                  <c:v>0</c:v>
                </c:pt>
                <c:pt idx="4">
                  <c:v>0</c:v>
                </c:pt>
                <c:pt idx="5">
                  <c:v>1</c:v>
                </c:pt>
                <c:pt idx="6">
                  <c:v>3</c:v>
                </c:pt>
                <c:pt idx="7">
                  <c:v>5</c:v>
                </c:pt>
                <c:pt idx="8">
                  <c:v>3</c:v>
                </c:pt>
                <c:pt idx="9">
                  <c:v>1</c:v>
                </c:pt>
                <c:pt idx="10">
                  <c:v>2</c:v>
                </c:pt>
                <c:pt idx="11">
                  <c:v>3</c:v>
                </c:pt>
                <c:pt idx="12">
                  <c:v>3</c:v>
                </c:pt>
                <c:pt idx="13">
                  <c:v>2</c:v>
                </c:pt>
                <c:pt idx="14">
                  <c:v>4</c:v>
                </c:pt>
                <c:pt idx="15">
                  <c:v>1</c:v>
                </c:pt>
                <c:pt idx="16">
                  <c:v>1</c:v>
                </c:pt>
                <c:pt idx="17">
                  <c:v>5</c:v>
                </c:pt>
                <c:pt idx="18">
                  <c:v>4</c:v>
                </c:pt>
              </c:numCache>
            </c:numRef>
          </c:val>
          <c:extLst xmlns:c16r2="http://schemas.microsoft.com/office/drawing/2015/06/chart">
            <c:ext xmlns:c16="http://schemas.microsoft.com/office/drawing/2014/chart" uri="{C3380CC4-5D6E-409C-BE32-E72D297353CC}">
              <c16:uniqueId val="{00000003-F5E0-4DDD-A8E5-42946EA67FEA}"/>
            </c:ext>
          </c:extLst>
        </c:ser>
        <c:dLbls>
          <c:showLegendKey val="0"/>
          <c:showVal val="0"/>
          <c:showCatName val="0"/>
          <c:showSerName val="0"/>
          <c:showPercent val="0"/>
          <c:showBubbleSize val="0"/>
        </c:dLbls>
        <c:gapWidth val="150"/>
        <c:overlap val="100"/>
        <c:axId val="367500664"/>
        <c:axId val="367497920"/>
      </c:barChart>
      <c:catAx>
        <c:axId val="36750066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Year</a:t>
                </a:r>
              </a:p>
            </c:rich>
          </c:tx>
          <c:layout/>
          <c:overlay val="0"/>
          <c:spPr>
            <a:noFill/>
            <a:ln>
              <a:noFill/>
            </a:ln>
            <a:effectLst/>
          </c:sp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crossAx val="367497920"/>
        <c:crosses val="autoZero"/>
        <c:auto val="1"/>
        <c:lblAlgn val="ctr"/>
        <c:lblOffset val="100"/>
        <c:noMultiLvlLbl val="0"/>
      </c:catAx>
      <c:valAx>
        <c:axId val="367497920"/>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Stacked no. level contacts per year</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crossAx val="367500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965200</xdr:colOff>
      <xdr:row>28</xdr:row>
      <xdr:rowOff>393700</xdr:rowOff>
    </xdr:to>
    <xdr:pic>
      <xdr:nvPicPr>
        <xdr:cNvPr id="2" name="Picture 3" descr="Creative Commons License">
          <a:hlinkClick xmlns:r="http://schemas.openxmlformats.org/officeDocument/2006/relationships" r:id="rId1"/>
          <a:extLst>
            <a:ext uri="{FF2B5EF4-FFF2-40B4-BE49-F238E27FC236}">
              <a16:creationId xmlns:a16="http://schemas.microsoft.com/office/drawing/2014/main" xmlns="" id="{D878FB0E-0656-F64A-92D9-A58A6EB70C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100" y="55245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2</xdr:col>
      <xdr:colOff>12700</xdr:colOff>
      <xdr:row>32</xdr:row>
      <xdr:rowOff>12700</xdr:rowOff>
    </xdr:to>
    <xdr:pic>
      <xdr:nvPicPr>
        <xdr:cNvPr id="2" name="Picture 1" descr="ttp://www.kmu.gov.ua/img/1x1.gif">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13144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12700</xdr:colOff>
      <xdr:row>32</xdr:row>
      <xdr:rowOff>12700</xdr:rowOff>
    </xdr:to>
    <xdr:pic>
      <xdr:nvPicPr>
        <xdr:cNvPr id="3" name="Picture 2" descr="ttp://www.kmu.gov.ua/img/1x1.gif">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2900" y="13144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124882</xdr:rowOff>
    </xdr:from>
    <xdr:to>
      <xdr:col>4</xdr:col>
      <xdr:colOff>665238</xdr:colOff>
      <xdr:row>40</xdr:row>
      <xdr:rowOff>118532</xdr:rowOff>
    </xdr:to>
    <xdr:graphicFrame macro="">
      <xdr:nvGraphicFramePr>
        <xdr:cNvPr id="5" name="Chart 4">
          <a:extLst>
            <a:ext uri="{FF2B5EF4-FFF2-40B4-BE49-F238E27FC236}">
              <a16:creationId xmlns:a16="http://schemas.microsoft.com/office/drawing/2014/main" xmlns=""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19050</xdr:colOff>
      <xdr:row>6</xdr:row>
      <xdr:rowOff>12700</xdr:rowOff>
    </xdr:from>
    <xdr:to>
      <xdr:col>21</xdr:col>
      <xdr:colOff>565150</xdr:colOff>
      <xdr:row>23</xdr:row>
      <xdr:rowOff>50800</xdr:rowOff>
    </xdr:to>
    <xdr:graphicFrame macro="">
      <xdr:nvGraphicFramePr>
        <xdr:cNvPr id="13" name="Chart 12">
          <a:extLst>
            <a:ext uri="{FF2B5EF4-FFF2-40B4-BE49-F238E27FC236}">
              <a16:creationId xmlns:a16="http://schemas.microsoft.com/office/drawing/2014/main" xmlns=""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324757</xdr:colOff>
      <xdr:row>24</xdr:row>
      <xdr:rowOff>143631</xdr:rowOff>
    </xdr:from>
    <xdr:to>
      <xdr:col>16</xdr:col>
      <xdr:colOff>324757</xdr:colOff>
      <xdr:row>63</xdr:row>
      <xdr:rowOff>166309</xdr:rowOff>
    </xdr:to>
    <xdr:graphicFrame macro="">
      <xdr:nvGraphicFramePr>
        <xdr:cNvPr id="15" name="Chart 14">
          <a:extLst>
            <a:ext uri="{FF2B5EF4-FFF2-40B4-BE49-F238E27FC236}">
              <a16:creationId xmlns:a16="http://schemas.microsoft.com/office/drawing/2014/main" xmlns="" id="{00000000-0008-0000-04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opLeftCell="A7" workbookViewId="0">
      <selection activeCell="B8" sqref="B8:F8"/>
    </sheetView>
  </sheetViews>
  <sheetFormatPr defaultColWidth="8.81640625" defaultRowHeight="14.5" x14ac:dyDescent="0.35"/>
  <cols>
    <col min="1" max="1" width="8.81640625" style="47"/>
    <col min="2" max="2" width="108.36328125" style="47" customWidth="1"/>
    <col min="3" max="5" width="8.81640625" style="47"/>
    <col min="6" max="6" width="11" style="47" customWidth="1"/>
    <col min="7" max="16384" width="8.81640625" style="47"/>
  </cols>
  <sheetData>
    <row r="1" spans="1:7" x14ac:dyDescent="0.35">
      <c r="A1" s="44"/>
      <c r="B1" s="45" t="s">
        <v>755</v>
      </c>
      <c r="C1" s="46"/>
      <c r="D1" s="46"/>
      <c r="E1" s="46"/>
      <c r="F1" s="46"/>
      <c r="G1" s="46"/>
    </row>
    <row r="2" spans="1:7" x14ac:dyDescent="0.35">
      <c r="A2" s="48"/>
      <c r="B2" s="49"/>
      <c r="C2" s="46"/>
      <c r="D2" s="46"/>
      <c r="E2" s="46"/>
      <c r="F2" s="46"/>
      <c r="G2" s="46"/>
    </row>
    <row r="3" spans="1:7" x14ac:dyDescent="0.35">
      <c r="A3" s="48"/>
      <c r="B3" s="50" t="s">
        <v>769</v>
      </c>
      <c r="C3" s="46"/>
      <c r="D3" s="46"/>
      <c r="E3" s="46"/>
      <c r="F3" s="46"/>
      <c r="G3" s="46"/>
    </row>
    <row r="4" spans="1:7" x14ac:dyDescent="0.35">
      <c r="A4" s="48"/>
      <c r="B4" s="49" t="s">
        <v>786</v>
      </c>
      <c r="C4" s="46"/>
      <c r="D4" s="46"/>
      <c r="E4" s="46"/>
      <c r="F4" s="46"/>
      <c r="G4" s="46"/>
    </row>
    <row r="5" spans="1:7" x14ac:dyDescent="0.35">
      <c r="A5" s="48"/>
      <c r="B5" s="51" t="s">
        <v>756</v>
      </c>
      <c r="C5" s="48"/>
      <c r="D5" s="48"/>
      <c r="E5" s="48"/>
      <c r="F5" s="48"/>
    </row>
    <row r="6" spans="1:7" x14ac:dyDescent="0.35">
      <c r="A6" s="48"/>
      <c r="C6" s="48"/>
      <c r="D6" s="48"/>
      <c r="E6" s="48"/>
      <c r="F6" s="48"/>
    </row>
    <row r="7" spans="1:7" x14ac:dyDescent="0.35">
      <c r="A7" s="48"/>
      <c r="B7" s="52"/>
      <c r="C7" s="48"/>
      <c r="D7" s="48"/>
      <c r="E7" s="48"/>
      <c r="F7" s="48"/>
    </row>
    <row r="8" spans="1:7" ht="15.5" customHeight="1" x14ac:dyDescent="0.35">
      <c r="A8" s="48"/>
      <c r="B8" s="70" t="s">
        <v>757</v>
      </c>
      <c r="C8" s="70"/>
      <c r="D8" s="70"/>
      <c r="E8" s="70"/>
      <c r="F8" s="70"/>
    </row>
    <row r="9" spans="1:7" ht="15.5" customHeight="1" x14ac:dyDescent="0.35">
      <c r="A9" s="48"/>
      <c r="B9" s="53" t="s">
        <v>770</v>
      </c>
      <c r="C9" s="54"/>
      <c r="D9" s="54"/>
      <c r="E9" s="54"/>
      <c r="F9" s="54"/>
    </row>
    <row r="10" spans="1:7" x14ac:dyDescent="0.35">
      <c r="A10" s="48"/>
      <c r="B10" s="53" t="s">
        <v>771</v>
      </c>
      <c r="C10" s="54"/>
      <c r="D10" s="54"/>
      <c r="E10" s="54"/>
      <c r="F10" s="54"/>
    </row>
    <row r="11" spans="1:7" x14ac:dyDescent="0.35">
      <c r="B11" s="55" t="s">
        <v>758</v>
      </c>
      <c r="C11" s="54"/>
      <c r="D11" s="54"/>
      <c r="E11" s="54"/>
      <c r="F11" s="54"/>
    </row>
    <row r="12" spans="1:7" x14ac:dyDescent="0.35">
      <c r="A12" s="48"/>
      <c r="B12" s="53" t="s">
        <v>772</v>
      </c>
      <c r="C12" s="56"/>
      <c r="D12" s="56"/>
      <c r="E12" s="56"/>
      <c r="F12" s="56"/>
    </row>
    <row r="13" spans="1:7" x14ac:dyDescent="0.35">
      <c r="A13" s="48"/>
      <c r="B13" s="53" t="s">
        <v>759</v>
      </c>
      <c r="C13" s="54"/>
      <c r="D13" s="54"/>
      <c r="E13" s="54"/>
      <c r="F13" s="54"/>
    </row>
    <row r="14" spans="1:7" x14ac:dyDescent="0.35">
      <c r="A14" s="48"/>
      <c r="B14" s="51" t="s">
        <v>760</v>
      </c>
      <c r="C14" s="54"/>
      <c r="D14" s="54"/>
      <c r="E14" s="54"/>
      <c r="F14" s="54"/>
    </row>
    <row r="15" spans="1:7" x14ac:dyDescent="0.35">
      <c r="A15" s="48"/>
      <c r="C15" s="54"/>
      <c r="D15" s="54"/>
      <c r="E15" s="54"/>
      <c r="F15" s="54"/>
    </row>
    <row r="16" spans="1:7" x14ac:dyDescent="0.35">
      <c r="A16" s="48"/>
      <c r="B16" s="53"/>
      <c r="C16" s="56"/>
      <c r="D16" s="56"/>
      <c r="E16" s="56"/>
      <c r="F16" s="56"/>
    </row>
    <row r="17" spans="1:6" ht="43.5" x14ac:dyDescent="0.35">
      <c r="A17" s="48"/>
      <c r="B17" s="57" t="s">
        <v>761</v>
      </c>
      <c r="C17" s="48"/>
      <c r="D17" s="48"/>
      <c r="E17" s="48"/>
      <c r="F17" s="48"/>
    </row>
    <row r="18" spans="1:6" ht="29" x14ac:dyDescent="0.35">
      <c r="A18" s="48"/>
      <c r="B18" s="58" t="s">
        <v>762</v>
      </c>
      <c r="C18" s="48"/>
      <c r="E18" s="48"/>
      <c r="F18" s="48"/>
    </row>
    <row r="19" spans="1:6" x14ac:dyDescent="0.35">
      <c r="A19" s="48"/>
      <c r="B19" s="48" t="s">
        <v>763</v>
      </c>
      <c r="C19" s="48"/>
      <c r="D19" s="48"/>
      <c r="E19" s="48"/>
      <c r="F19" s="48"/>
    </row>
    <row r="20" spans="1:6" x14ac:dyDescent="0.35">
      <c r="B20" s="59" t="s">
        <v>764</v>
      </c>
    </row>
    <row r="22" spans="1:6" x14ac:dyDescent="0.35">
      <c r="B22" s="60" t="s">
        <v>765</v>
      </c>
    </row>
    <row r="23" spans="1:6" x14ac:dyDescent="0.35">
      <c r="B23" s="61" t="s">
        <v>773</v>
      </c>
    </row>
    <row r="24" spans="1:6" x14ac:dyDescent="0.35">
      <c r="B24" s="61" t="s">
        <v>774</v>
      </c>
    </row>
    <row r="25" spans="1:6" x14ac:dyDescent="0.35">
      <c r="B25" s="47" t="s">
        <v>766</v>
      </c>
    </row>
    <row r="26" spans="1:6" x14ac:dyDescent="0.35">
      <c r="B26" s="47" t="s">
        <v>767</v>
      </c>
    </row>
    <row r="28" spans="1:6" ht="23" x14ac:dyDescent="0.5">
      <c r="B28" s="62"/>
    </row>
    <row r="29" spans="1:6" ht="37" customHeight="1" x14ac:dyDescent="0.5">
      <c r="B29" s="63"/>
    </row>
    <row r="30" spans="1:6" ht="26" x14ac:dyDescent="0.35">
      <c r="B30" s="64" t="s">
        <v>768</v>
      </c>
    </row>
    <row r="31" spans="1:6" x14ac:dyDescent="0.35">
      <c r="B31" s="65"/>
    </row>
  </sheetData>
  <mergeCells count="1">
    <mergeCell ref="B8:F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3"/>
  <sheetViews>
    <sheetView workbookViewId="0">
      <selection activeCell="A233" sqref="A233:XFD234"/>
    </sheetView>
  </sheetViews>
  <sheetFormatPr defaultColWidth="10.81640625" defaultRowHeight="14.5" x14ac:dyDescent="0.35"/>
  <cols>
    <col min="1" max="1" width="4.453125" customWidth="1"/>
    <col min="4" max="4" width="7.1796875" customWidth="1"/>
  </cols>
  <sheetData>
    <row r="1" spans="1:17" x14ac:dyDescent="0.35">
      <c r="A1" s="22" t="s">
        <v>0</v>
      </c>
      <c r="B1" s="22" t="s">
        <v>12</v>
      </c>
      <c r="C1" s="22" t="s">
        <v>6</v>
      </c>
      <c r="D1" s="22" t="s">
        <v>9</v>
      </c>
      <c r="E1" s="22" t="s">
        <v>8</v>
      </c>
      <c r="F1" s="22" t="s">
        <v>11</v>
      </c>
      <c r="G1" s="37" t="s">
        <v>5</v>
      </c>
      <c r="H1" s="37" t="s">
        <v>4</v>
      </c>
      <c r="I1" s="37" t="s">
        <v>2</v>
      </c>
      <c r="J1" s="22" t="s">
        <v>10</v>
      </c>
      <c r="K1" s="22" t="s">
        <v>7</v>
      </c>
      <c r="L1" s="4"/>
      <c r="M1" s="4"/>
      <c r="N1" s="4"/>
      <c r="O1" s="4"/>
    </row>
    <row r="2" spans="1:17" x14ac:dyDescent="0.35">
      <c r="A2" s="4">
        <v>212</v>
      </c>
      <c r="B2" t="s">
        <v>28</v>
      </c>
      <c r="C2" t="s">
        <v>25</v>
      </c>
      <c r="D2" t="s">
        <v>1</v>
      </c>
      <c r="E2" t="s">
        <v>17</v>
      </c>
      <c r="F2" t="s">
        <v>27</v>
      </c>
      <c r="G2">
        <v>2015</v>
      </c>
      <c r="H2">
        <v>12</v>
      </c>
      <c r="I2">
        <v>17</v>
      </c>
      <c r="J2" t="s">
        <v>26</v>
      </c>
      <c r="K2" t="s">
        <v>24</v>
      </c>
      <c r="L2" s="4"/>
      <c r="M2" s="4"/>
      <c r="N2" s="4"/>
      <c r="O2" s="4"/>
    </row>
    <row r="3" spans="1:17" x14ac:dyDescent="0.35">
      <c r="A3" s="4">
        <v>211</v>
      </c>
      <c r="B3" s="10" t="s">
        <v>28</v>
      </c>
      <c r="C3" s="10" t="s">
        <v>29</v>
      </c>
      <c r="D3" s="10" t="s">
        <v>1</v>
      </c>
      <c r="E3" s="10" t="s">
        <v>15</v>
      </c>
      <c r="F3" s="10" t="s">
        <v>32</v>
      </c>
      <c r="G3" s="10">
        <v>2015</v>
      </c>
      <c r="H3" s="10">
        <v>12</v>
      </c>
      <c r="I3" s="10">
        <v>7</v>
      </c>
      <c r="J3" s="10" t="s">
        <v>31</v>
      </c>
      <c r="K3" t="s">
        <v>30</v>
      </c>
      <c r="L3" s="4"/>
      <c r="M3" s="4"/>
      <c r="N3" s="4"/>
      <c r="O3" s="4"/>
    </row>
    <row r="4" spans="1:17" x14ac:dyDescent="0.35">
      <c r="A4" s="14">
        <v>210</v>
      </c>
      <c r="B4" s="10" t="s">
        <v>28</v>
      </c>
      <c r="C4" s="10" t="s">
        <v>373</v>
      </c>
      <c r="D4" s="10" t="s">
        <v>1</v>
      </c>
      <c r="E4" s="10" t="s">
        <v>13</v>
      </c>
      <c r="F4" s="10" t="s">
        <v>372</v>
      </c>
      <c r="G4" s="10">
        <v>2015</v>
      </c>
      <c r="H4" s="10">
        <v>10</v>
      </c>
      <c r="I4" s="10">
        <v>29</v>
      </c>
      <c r="J4" s="10" t="s">
        <v>46</v>
      </c>
      <c r="K4" s="10" t="s">
        <v>374</v>
      </c>
      <c r="L4" s="14"/>
      <c r="M4" s="14"/>
      <c r="N4" s="14"/>
      <c r="O4" s="14"/>
      <c r="P4" s="10"/>
      <c r="Q4" s="10"/>
    </row>
    <row r="5" spans="1:17" x14ac:dyDescent="0.35">
      <c r="A5" s="4">
        <v>209</v>
      </c>
      <c r="B5" t="s">
        <v>28</v>
      </c>
      <c r="C5" t="s">
        <v>262</v>
      </c>
      <c r="D5" t="s">
        <v>1</v>
      </c>
      <c r="E5" t="s">
        <v>263</v>
      </c>
      <c r="F5" t="s">
        <v>264</v>
      </c>
      <c r="G5">
        <v>2015</v>
      </c>
      <c r="H5">
        <v>10</v>
      </c>
      <c r="I5">
        <v>15</v>
      </c>
      <c r="J5" t="s">
        <v>267</v>
      </c>
      <c r="K5" t="s">
        <v>265</v>
      </c>
      <c r="L5" s="4"/>
      <c r="M5" s="4"/>
      <c r="N5" s="4"/>
      <c r="O5" s="4"/>
    </row>
    <row r="6" spans="1:17" x14ac:dyDescent="0.35">
      <c r="A6" s="4">
        <v>208</v>
      </c>
      <c r="B6" t="s">
        <v>28</v>
      </c>
      <c r="C6" t="s">
        <v>33</v>
      </c>
      <c r="D6" t="s">
        <v>1</v>
      </c>
      <c r="E6" t="s">
        <v>18</v>
      </c>
      <c r="F6" t="s">
        <v>34</v>
      </c>
      <c r="G6">
        <v>2015</v>
      </c>
      <c r="H6" s="10">
        <v>9</v>
      </c>
      <c r="I6" s="10">
        <v>22</v>
      </c>
      <c r="J6" t="s">
        <v>26</v>
      </c>
      <c r="K6" t="s">
        <v>35</v>
      </c>
      <c r="L6" s="4"/>
      <c r="M6" s="4"/>
      <c r="N6" s="4"/>
      <c r="O6" s="4"/>
    </row>
    <row r="7" spans="1:17" x14ac:dyDescent="0.35">
      <c r="A7" s="4">
        <v>207</v>
      </c>
      <c r="B7" t="s">
        <v>28</v>
      </c>
      <c r="C7" t="s">
        <v>332</v>
      </c>
      <c r="D7" t="s">
        <v>1</v>
      </c>
      <c r="E7" t="s">
        <v>17</v>
      </c>
      <c r="F7" t="s">
        <v>332</v>
      </c>
      <c r="G7">
        <v>2015</v>
      </c>
      <c r="H7" s="10">
        <v>9</v>
      </c>
      <c r="I7" s="10">
        <v>21</v>
      </c>
      <c r="J7" t="s">
        <v>298</v>
      </c>
      <c r="K7" t="s">
        <v>333</v>
      </c>
      <c r="L7" s="4"/>
      <c r="M7" s="4"/>
      <c r="N7" s="4"/>
      <c r="O7" s="4"/>
    </row>
    <row r="8" spans="1:17" x14ac:dyDescent="0.35">
      <c r="A8" s="14">
        <v>206</v>
      </c>
      <c r="B8" s="10" t="s">
        <v>379</v>
      </c>
      <c r="C8" s="10" t="s">
        <v>378</v>
      </c>
      <c r="D8" s="10" t="s">
        <v>16</v>
      </c>
      <c r="E8" s="10" t="s">
        <v>13</v>
      </c>
      <c r="F8" s="10" t="s">
        <v>375</v>
      </c>
      <c r="G8" s="10">
        <v>2015</v>
      </c>
      <c r="H8" s="10">
        <v>9</v>
      </c>
      <c r="I8" s="10">
        <v>11</v>
      </c>
      <c r="J8" s="10" t="s">
        <v>377</v>
      </c>
      <c r="K8" s="10" t="s">
        <v>376</v>
      </c>
      <c r="L8" s="14"/>
      <c r="M8" s="14"/>
      <c r="N8" s="14"/>
      <c r="O8" s="14"/>
      <c r="P8" s="10"/>
      <c r="Q8" s="10"/>
    </row>
    <row r="9" spans="1:17" x14ac:dyDescent="0.35">
      <c r="A9" s="4">
        <v>205</v>
      </c>
      <c r="B9" t="s">
        <v>28</v>
      </c>
      <c r="C9" t="s">
        <v>36</v>
      </c>
      <c r="D9" t="s">
        <v>1</v>
      </c>
      <c r="E9" t="s">
        <v>18</v>
      </c>
      <c r="F9" t="s">
        <v>37</v>
      </c>
      <c r="G9">
        <v>2015</v>
      </c>
      <c r="H9">
        <v>9</v>
      </c>
      <c r="I9">
        <v>7</v>
      </c>
      <c r="J9" t="s">
        <v>26</v>
      </c>
      <c r="K9" t="s">
        <v>38</v>
      </c>
      <c r="L9" s="4"/>
      <c r="M9" s="4"/>
      <c r="N9" s="4"/>
      <c r="O9" s="4"/>
    </row>
    <row r="10" spans="1:17" x14ac:dyDescent="0.35">
      <c r="A10" s="14">
        <v>204</v>
      </c>
      <c r="B10" s="10" t="s">
        <v>379</v>
      </c>
      <c r="C10" s="10" t="s">
        <v>661</v>
      </c>
      <c r="D10" s="10" t="s">
        <v>16</v>
      </c>
      <c r="E10" s="10" t="s">
        <v>13</v>
      </c>
      <c r="F10" s="10" t="s">
        <v>381</v>
      </c>
      <c r="G10" s="10">
        <v>2015</v>
      </c>
      <c r="H10" s="10">
        <v>9</v>
      </c>
      <c r="I10" s="10">
        <v>1</v>
      </c>
      <c r="J10" s="10" t="s">
        <v>377</v>
      </c>
      <c r="K10" s="10" t="s">
        <v>380</v>
      </c>
      <c r="L10" s="14"/>
      <c r="M10" s="14"/>
      <c r="N10" s="14"/>
      <c r="O10" s="14"/>
      <c r="P10" s="10"/>
      <c r="Q10" s="10"/>
    </row>
    <row r="11" spans="1:17" x14ac:dyDescent="0.35">
      <c r="A11" s="4">
        <v>203</v>
      </c>
      <c r="B11" s="10" t="s">
        <v>28</v>
      </c>
      <c r="C11" s="10" t="s">
        <v>334</v>
      </c>
      <c r="D11" s="10" t="s">
        <v>1</v>
      </c>
      <c r="E11" s="10" t="s">
        <v>14</v>
      </c>
      <c r="F11" s="10" t="s">
        <v>334</v>
      </c>
      <c r="G11" s="10">
        <v>2015</v>
      </c>
      <c r="H11" s="10">
        <v>7</v>
      </c>
      <c r="I11" s="10">
        <v>22</v>
      </c>
      <c r="J11" s="10" t="s">
        <v>26</v>
      </c>
      <c r="K11" t="s">
        <v>336</v>
      </c>
      <c r="L11" s="4"/>
      <c r="M11" s="4"/>
      <c r="N11" s="4"/>
      <c r="O11" s="4"/>
    </row>
    <row r="12" spans="1:17" x14ac:dyDescent="0.35">
      <c r="A12" s="14">
        <v>202</v>
      </c>
      <c r="B12" s="10" t="s">
        <v>28</v>
      </c>
      <c r="C12" s="10" t="s">
        <v>383</v>
      </c>
      <c r="D12" s="10" t="s">
        <v>1</v>
      </c>
      <c r="E12" s="10" t="s">
        <v>15</v>
      </c>
      <c r="F12" s="10" t="s">
        <v>382</v>
      </c>
      <c r="G12" s="10">
        <v>2015</v>
      </c>
      <c r="H12" s="10">
        <v>6</v>
      </c>
      <c r="I12" s="10">
        <v>25</v>
      </c>
      <c r="J12" s="10" t="s">
        <v>31</v>
      </c>
      <c r="K12" s="10" t="s">
        <v>384</v>
      </c>
      <c r="L12" s="14"/>
      <c r="M12" s="14"/>
      <c r="N12" s="14"/>
      <c r="O12" s="14"/>
      <c r="P12" s="10"/>
      <c r="Q12" s="10"/>
    </row>
    <row r="13" spans="1:17" s="4" customFormat="1" x14ac:dyDescent="0.35">
      <c r="A13" s="4">
        <v>201</v>
      </c>
      <c r="B13" s="14" t="s">
        <v>28</v>
      </c>
      <c r="C13" s="14" t="s">
        <v>268</v>
      </c>
      <c r="D13" s="14" t="s">
        <v>1</v>
      </c>
      <c r="E13" s="14" t="s">
        <v>263</v>
      </c>
      <c r="F13" s="14" t="s">
        <v>370</v>
      </c>
      <c r="G13" s="14">
        <v>2015</v>
      </c>
      <c r="H13" s="14">
        <v>6</v>
      </c>
      <c r="I13" s="38" t="s">
        <v>737</v>
      </c>
      <c r="J13" s="14" t="s">
        <v>26</v>
      </c>
      <c r="K13" s="4" t="s">
        <v>270</v>
      </c>
      <c r="M13" s="3"/>
    </row>
    <row r="14" spans="1:17" x14ac:dyDescent="0.35">
      <c r="A14" s="4">
        <v>200</v>
      </c>
      <c r="B14" s="10" t="s">
        <v>28</v>
      </c>
      <c r="C14" s="10" t="s">
        <v>271</v>
      </c>
      <c r="D14" s="10" t="s">
        <v>1</v>
      </c>
      <c r="E14" s="10" t="s">
        <v>238</v>
      </c>
      <c r="F14" s="10" t="s">
        <v>272</v>
      </c>
      <c r="G14" s="10">
        <v>2015</v>
      </c>
      <c r="H14" s="10">
        <v>5</v>
      </c>
      <c r="I14" s="10">
        <v>27</v>
      </c>
      <c r="J14" s="10" t="s">
        <v>26</v>
      </c>
      <c r="K14" t="s">
        <v>273</v>
      </c>
      <c r="L14" s="4"/>
      <c r="M14" s="14"/>
      <c r="N14" s="4"/>
      <c r="O14" s="4"/>
    </row>
    <row r="15" spans="1:17" x14ac:dyDescent="0.35">
      <c r="A15" s="14">
        <v>199</v>
      </c>
      <c r="B15" s="10" t="s">
        <v>388</v>
      </c>
      <c r="C15" s="10" t="s">
        <v>387</v>
      </c>
      <c r="D15" s="10" t="s">
        <v>16</v>
      </c>
      <c r="E15" s="10" t="s">
        <v>19</v>
      </c>
      <c r="F15" s="10" t="s">
        <v>386</v>
      </c>
      <c r="G15" s="10">
        <v>2015</v>
      </c>
      <c r="H15" s="10">
        <v>5</v>
      </c>
      <c r="I15" s="10">
        <v>20</v>
      </c>
      <c r="J15" s="10" t="s">
        <v>31</v>
      </c>
      <c r="K15" s="10" t="s">
        <v>385</v>
      </c>
      <c r="L15" s="14"/>
      <c r="M15" s="14"/>
      <c r="N15" s="14"/>
      <c r="O15" s="14"/>
      <c r="P15" s="10"/>
      <c r="Q15" s="10"/>
    </row>
    <row r="16" spans="1:17" x14ac:dyDescent="0.35">
      <c r="A16" s="4">
        <v>198</v>
      </c>
      <c r="B16" s="10" t="s">
        <v>28</v>
      </c>
      <c r="C16" s="10" t="s">
        <v>274</v>
      </c>
      <c r="D16" s="10" t="s">
        <v>1</v>
      </c>
      <c r="E16" s="10" t="s">
        <v>263</v>
      </c>
      <c r="F16" s="10" t="s">
        <v>264</v>
      </c>
      <c r="G16" s="10">
        <v>2015</v>
      </c>
      <c r="H16" s="10">
        <v>5</v>
      </c>
      <c r="I16" s="10">
        <v>19</v>
      </c>
      <c r="J16" s="10" t="s">
        <v>275</v>
      </c>
      <c r="K16" t="s">
        <v>276</v>
      </c>
      <c r="L16" s="4"/>
      <c r="M16" s="4"/>
      <c r="N16" s="4"/>
      <c r="O16" s="4"/>
    </row>
    <row r="17" spans="1:17" x14ac:dyDescent="0.35">
      <c r="A17" s="4">
        <v>197</v>
      </c>
      <c r="B17" s="10" t="s">
        <v>28</v>
      </c>
      <c r="C17" s="10" t="s">
        <v>39</v>
      </c>
      <c r="D17" s="10" t="s">
        <v>1</v>
      </c>
      <c r="E17" s="10" t="s">
        <v>15</v>
      </c>
      <c r="F17" s="10" t="s">
        <v>40</v>
      </c>
      <c r="G17" s="10">
        <v>2015</v>
      </c>
      <c r="H17" s="10">
        <v>5</v>
      </c>
      <c r="I17" s="10">
        <v>13</v>
      </c>
      <c r="J17" s="10" t="s">
        <v>42</v>
      </c>
      <c r="K17" t="s">
        <v>41</v>
      </c>
      <c r="L17" s="4"/>
      <c r="M17" s="4"/>
      <c r="N17" s="4"/>
      <c r="O17" s="4"/>
    </row>
    <row r="18" spans="1:17" x14ac:dyDescent="0.35">
      <c r="A18" s="4">
        <v>196</v>
      </c>
      <c r="B18" s="10" t="s">
        <v>28</v>
      </c>
      <c r="C18" s="10" t="s">
        <v>43</v>
      </c>
      <c r="D18" s="10" t="s">
        <v>1</v>
      </c>
      <c r="E18" s="10" t="s">
        <v>19</v>
      </c>
      <c r="F18" s="10" t="s">
        <v>44</v>
      </c>
      <c r="G18" s="10">
        <v>2015</v>
      </c>
      <c r="H18" s="10">
        <v>3</v>
      </c>
      <c r="I18" s="10">
        <v>17</v>
      </c>
      <c r="J18" s="10" t="s">
        <v>31</v>
      </c>
      <c r="K18" t="s">
        <v>45</v>
      </c>
      <c r="L18" s="4"/>
      <c r="M18" s="4"/>
      <c r="N18" s="4"/>
      <c r="O18" s="4"/>
    </row>
    <row r="19" spans="1:17" x14ac:dyDescent="0.35">
      <c r="A19" s="4">
        <v>195</v>
      </c>
      <c r="B19" s="10" t="s">
        <v>338</v>
      </c>
      <c r="C19" s="10" t="s">
        <v>337</v>
      </c>
      <c r="D19" s="10" t="s">
        <v>16</v>
      </c>
      <c r="E19" s="10" t="s">
        <v>17</v>
      </c>
      <c r="F19" s="10" t="s">
        <v>339</v>
      </c>
      <c r="G19" s="10">
        <v>2015</v>
      </c>
      <c r="H19" s="10">
        <v>2</v>
      </c>
      <c r="I19" s="10">
        <v>7</v>
      </c>
      <c r="J19" s="10" t="s">
        <v>341</v>
      </c>
      <c r="K19" t="s">
        <v>340</v>
      </c>
      <c r="L19" s="4"/>
      <c r="M19" s="4"/>
      <c r="N19" s="4"/>
      <c r="O19" s="4"/>
    </row>
    <row r="20" spans="1:17" x14ac:dyDescent="0.35">
      <c r="A20" s="4">
        <v>194</v>
      </c>
      <c r="B20" s="10" t="s">
        <v>28</v>
      </c>
      <c r="C20" s="10" t="s">
        <v>36</v>
      </c>
      <c r="D20" s="10" t="s">
        <v>1</v>
      </c>
      <c r="E20" s="10" t="s">
        <v>18</v>
      </c>
      <c r="F20" s="10" t="s">
        <v>37</v>
      </c>
      <c r="G20" s="10">
        <v>2015</v>
      </c>
      <c r="H20" s="10">
        <v>1</v>
      </c>
      <c r="I20" s="10">
        <v>29</v>
      </c>
      <c r="J20" s="10" t="s">
        <v>31</v>
      </c>
      <c r="K20" t="s">
        <v>47</v>
      </c>
      <c r="L20" s="4"/>
      <c r="M20" s="4"/>
      <c r="N20" s="4"/>
      <c r="O20" s="4"/>
    </row>
    <row r="21" spans="1:17" x14ac:dyDescent="0.35">
      <c r="A21" s="4">
        <v>193</v>
      </c>
      <c r="B21" s="10" t="s">
        <v>28</v>
      </c>
      <c r="C21" s="10" t="s">
        <v>48</v>
      </c>
      <c r="D21" s="10" t="s">
        <v>1</v>
      </c>
      <c r="E21" s="10" t="s">
        <v>18</v>
      </c>
      <c r="F21" s="10" t="s">
        <v>49</v>
      </c>
      <c r="G21" s="10">
        <v>2015</v>
      </c>
      <c r="H21" s="10">
        <v>1</v>
      </c>
      <c r="I21" s="10">
        <v>26</v>
      </c>
      <c r="J21" s="10" t="s">
        <v>31</v>
      </c>
      <c r="K21" t="s">
        <v>50</v>
      </c>
      <c r="L21" s="4"/>
      <c r="M21" s="20"/>
      <c r="N21" s="4"/>
      <c r="O21" s="4"/>
    </row>
    <row r="22" spans="1:17" x14ac:dyDescent="0.35">
      <c r="A22" s="4"/>
      <c r="B22" s="10"/>
      <c r="C22" s="10"/>
      <c r="D22" s="10"/>
      <c r="E22" s="10"/>
      <c r="F22" s="10"/>
      <c r="G22" s="10"/>
      <c r="H22" s="10"/>
      <c r="I22" s="10"/>
      <c r="J22" s="10"/>
      <c r="L22" s="4"/>
      <c r="M22" s="4"/>
      <c r="N22" s="4"/>
      <c r="O22" s="4"/>
    </row>
    <row r="23" spans="1:17" x14ac:dyDescent="0.35">
      <c r="A23" s="4">
        <v>192</v>
      </c>
      <c r="B23" s="10" t="s">
        <v>28</v>
      </c>
      <c r="C23" s="10" t="s">
        <v>51</v>
      </c>
      <c r="D23" s="10" t="s">
        <v>1</v>
      </c>
      <c r="E23" s="10" t="s">
        <v>18</v>
      </c>
      <c r="F23" s="10" t="s">
        <v>52</v>
      </c>
      <c r="G23" s="10">
        <v>2014</v>
      </c>
      <c r="H23" s="10">
        <v>12</v>
      </c>
      <c r="I23" s="10">
        <v>15</v>
      </c>
      <c r="J23" s="10" t="s">
        <v>31</v>
      </c>
      <c r="K23" t="s">
        <v>53</v>
      </c>
      <c r="L23" s="4"/>
      <c r="M23" s="4"/>
      <c r="N23" s="4"/>
      <c r="O23" s="4"/>
    </row>
    <row r="24" spans="1:17" x14ac:dyDescent="0.35">
      <c r="A24" s="4">
        <v>191</v>
      </c>
      <c r="B24" s="10" t="s">
        <v>28</v>
      </c>
      <c r="C24" s="10" t="s">
        <v>39</v>
      </c>
      <c r="D24" s="10" t="s">
        <v>1</v>
      </c>
      <c r="E24" s="10" t="s">
        <v>15</v>
      </c>
      <c r="F24" s="10" t="s">
        <v>54</v>
      </c>
      <c r="G24" s="10">
        <v>2014</v>
      </c>
      <c r="H24" s="10">
        <v>12</v>
      </c>
      <c r="I24" s="10">
        <v>2</v>
      </c>
      <c r="J24" s="10" t="s">
        <v>31</v>
      </c>
      <c r="K24" t="s">
        <v>55</v>
      </c>
      <c r="L24" s="4"/>
      <c r="M24" s="4"/>
      <c r="N24" s="4"/>
      <c r="O24" s="4"/>
    </row>
    <row r="25" spans="1:17" x14ac:dyDescent="0.35">
      <c r="A25" s="4">
        <v>190</v>
      </c>
      <c r="B25" s="10" t="s">
        <v>28</v>
      </c>
      <c r="C25" s="10" t="s">
        <v>342</v>
      </c>
      <c r="D25" s="10" t="s">
        <v>1</v>
      </c>
      <c r="E25" s="10" t="s">
        <v>335</v>
      </c>
      <c r="F25" s="10" t="s">
        <v>342</v>
      </c>
      <c r="G25" s="10">
        <v>2014</v>
      </c>
      <c r="H25" s="10">
        <v>11</v>
      </c>
      <c r="I25" s="10">
        <v>26</v>
      </c>
      <c r="J25" s="10" t="s">
        <v>26</v>
      </c>
      <c r="K25" t="s">
        <v>343</v>
      </c>
      <c r="L25" s="4"/>
      <c r="M25" s="4"/>
      <c r="N25" s="4"/>
      <c r="O25" s="4"/>
    </row>
    <row r="26" spans="1:17" x14ac:dyDescent="0.35">
      <c r="A26" s="14">
        <v>189</v>
      </c>
      <c r="B26" s="10" t="s">
        <v>392</v>
      </c>
      <c r="C26" s="10" t="s">
        <v>389</v>
      </c>
      <c r="D26" s="10" t="s">
        <v>16</v>
      </c>
      <c r="E26" s="10" t="s">
        <v>13</v>
      </c>
      <c r="F26" s="10" t="s">
        <v>391</v>
      </c>
      <c r="G26" s="10">
        <v>2014</v>
      </c>
      <c r="H26" s="10">
        <v>10</v>
      </c>
      <c r="I26" s="10">
        <v>24</v>
      </c>
      <c r="J26" s="10" t="s">
        <v>31</v>
      </c>
      <c r="K26" s="10" t="s">
        <v>390</v>
      </c>
      <c r="L26" s="14"/>
      <c r="M26" s="14"/>
      <c r="N26" s="14"/>
      <c r="O26" s="14"/>
      <c r="P26" s="10"/>
      <c r="Q26" s="10"/>
    </row>
    <row r="27" spans="1:17" x14ac:dyDescent="0.35">
      <c r="A27" s="4">
        <v>188</v>
      </c>
      <c r="B27" s="10" t="s">
        <v>28</v>
      </c>
      <c r="C27" s="10" t="s">
        <v>56</v>
      </c>
      <c r="D27" s="10" t="s">
        <v>1</v>
      </c>
      <c r="E27" s="10" t="s">
        <v>18</v>
      </c>
      <c r="F27" s="10" t="s">
        <v>58</v>
      </c>
      <c r="G27" s="10">
        <v>2014</v>
      </c>
      <c r="H27" s="10">
        <v>10</v>
      </c>
      <c r="I27" s="10">
        <v>8</v>
      </c>
      <c r="J27" s="10" t="s">
        <v>31</v>
      </c>
      <c r="K27" t="s">
        <v>57</v>
      </c>
      <c r="L27" s="4"/>
      <c r="M27" s="4"/>
      <c r="N27" s="4"/>
      <c r="O27" s="4"/>
    </row>
    <row r="28" spans="1:17" x14ac:dyDescent="0.35">
      <c r="A28" s="4">
        <v>187</v>
      </c>
      <c r="B28" s="10" t="s">
        <v>28</v>
      </c>
      <c r="C28" s="10" t="s">
        <v>59</v>
      </c>
      <c r="D28" s="10" t="s">
        <v>1</v>
      </c>
      <c r="E28" s="10" t="s">
        <v>17</v>
      </c>
      <c r="F28" s="10" t="s">
        <v>61</v>
      </c>
      <c r="G28" s="10">
        <v>2014</v>
      </c>
      <c r="H28" s="10">
        <v>9</v>
      </c>
      <c r="I28" s="10">
        <v>4</v>
      </c>
      <c r="J28" s="10" t="s">
        <v>31</v>
      </c>
      <c r="K28" t="s">
        <v>60</v>
      </c>
      <c r="L28" s="4"/>
      <c r="M28" s="4"/>
      <c r="N28" s="4"/>
      <c r="O28" s="4"/>
    </row>
    <row r="29" spans="1:17" x14ac:dyDescent="0.35">
      <c r="A29" s="4">
        <v>186</v>
      </c>
      <c r="B29" s="10" t="s">
        <v>62</v>
      </c>
      <c r="C29" s="10" t="s">
        <v>65</v>
      </c>
      <c r="D29" s="10" t="s">
        <v>16</v>
      </c>
      <c r="E29" s="10" t="s">
        <v>17</v>
      </c>
      <c r="F29" s="10" t="s">
        <v>61</v>
      </c>
      <c r="G29" s="10">
        <v>2014</v>
      </c>
      <c r="H29" s="10">
        <v>9</v>
      </c>
      <c r="I29" s="12">
        <v>4</v>
      </c>
      <c r="J29" s="10" t="s">
        <v>63</v>
      </c>
      <c r="K29" t="s">
        <v>64</v>
      </c>
      <c r="L29" s="4"/>
      <c r="M29" s="4"/>
      <c r="N29" s="4"/>
      <c r="O29" s="4"/>
    </row>
    <row r="30" spans="1:17" x14ac:dyDescent="0.35">
      <c r="A30" s="4">
        <v>185</v>
      </c>
      <c r="B30" s="10" t="s">
        <v>28</v>
      </c>
      <c r="C30" s="10" t="s">
        <v>48</v>
      </c>
      <c r="D30" s="10" t="s">
        <v>1</v>
      </c>
      <c r="E30" s="10" t="s">
        <v>17</v>
      </c>
      <c r="F30" s="10" t="s">
        <v>61</v>
      </c>
      <c r="G30" s="10">
        <v>2014</v>
      </c>
      <c r="H30" s="10">
        <v>8</v>
      </c>
      <c r="I30" s="16">
        <v>29</v>
      </c>
      <c r="J30" s="10" t="s">
        <v>31</v>
      </c>
      <c r="K30" t="s">
        <v>66</v>
      </c>
      <c r="L30" s="4"/>
      <c r="M30" s="4"/>
      <c r="N30" s="4"/>
      <c r="O30" s="4"/>
    </row>
    <row r="31" spans="1:17" x14ac:dyDescent="0.35">
      <c r="A31" s="4">
        <v>184</v>
      </c>
      <c r="B31" s="10" t="s">
        <v>28</v>
      </c>
      <c r="C31" s="10" t="s">
        <v>33</v>
      </c>
      <c r="D31" s="10" t="s">
        <v>1</v>
      </c>
      <c r="E31" s="10" t="s">
        <v>363</v>
      </c>
      <c r="F31" s="10" t="s">
        <v>67</v>
      </c>
      <c r="G31" s="10">
        <v>2014</v>
      </c>
      <c r="H31" s="10">
        <v>8</v>
      </c>
      <c r="I31" s="16">
        <v>7</v>
      </c>
      <c r="J31" s="10" t="s">
        <v>26</v>
      </c>
      <c r="K31" t="s">
        <v>68</v>
      </c>
      <c r="L31" s="4"/>
      <c r="M31" s="4"/>
      <c r="N31" s="4"/>
      <c r="O31" s="4"/>
    </row>
    <row r="32" spans="1:17" x14ac:dyDescent="0.35">
      <c r="A32" s="4">
        <v>183</v>
      </c>
      <c r="B32" s="10" t="s">
        <v>28</v>
      </c>
      <c r="C32" s="10" t="s">
        <v>277</v>
      </c>
      <c r="D32" s="10" t="s">
        <v>1</v>
      </c>
      <c r="E32" s="10" t="s">
        <v>278</v>
      </c>
      <c r="F32" s="10" t="s">
        <v>277</v>
      </c>
      <c r="G32" s="10">
        <v>2014</v>
      </c>
      <c r="H32" s="10">
        <v>6</v>
      </c>
      <c r="I32" s="10">
        <v>19</v>
      </c>
      <c r="J32" s="10" t="s">
        <v>46</v>
      </c>
      <c r="K32" t="s">
        <v>279</v>
      </c>
      <c r="L32" s="4"/>
      <c r="M32" s="4"/>
      <c r="N32" s="4"/>
      <c r="O32" s="4"/>
    </row>
    <row r="33" spans="1:17" x14ac:dyDescent="0.35">
      <c r="A33" s="14">
        <v>182</v>
      </c>
      <c r="B33" s="10" t="s">
        <v>28</v>
      </c>
      <c r="C33" s="10" t="s">
        <v>393</v>
      </c>
      <c r="D33" s="10" t="s">
        <v>1</v>
      </c>
      <c r="E33" s="10" t="s">
        <v>18</v>
      </c>
      <c r="F33" s="10" t="s">
        <v>394</v>
      </c>
      <c r="G33" s="10">
        <v>2014</v>
      </c>
      <c r="H33" s="10">
        <v>6</v>
      </c>
      <c r="I33" s="10">
        <v>4</v>
      </c>
      <c r="J33" s="10" t="s">
        <v>31</v>
      </c>
      <c r="K33" s="10" t="s">
        <v>395</v>
      </c>
      <c r="L33" s="14"/>
      <c r="M33" s="14"/>
      <c r="N33" s="14"/>
      <c r="O33" s="14"/>
      <c r="P33" s="10"/>
      <c r="Q33" s="10"/>
    </row>
    <row r="34" spans="1:17" x14ac:dyDescent="0.35">
      <c r="A34" s="4">
        <v>181</v>
      </c>
      <c r="B34" s="10" t="s">
        <v>69</v>
      </c>
      <c r="C34" s="10" t="s">
        <v>70</v>
      </c>
      <c r="D34" s="10" t="s">
        <v>1</v>
      </c>
      <c r="E34" s="10" t="s">
        <v>15</v>
      </c>
      <c r="F34" s="10" t="s">
        <v>71</v>
      </c>
      <c r="G34" s="10">
        <v>2014</v>
      </c>
      <c r="H34" s="10">
        <v>5</v>
      </c>
      <c r="I34" s="13" t="s">
        <v>73</v>
      </c>
      <c r="J34" s="10" t="s">
        <v>31</v>
      </c>
      <c r="K34" t="s">
        <v>72</v>
      </c>
      <c r="L34" s="4"/>
      <c r="M34" s="41"/>
      <c r="N34" s="4"/>
      <c r="O34" s="4"/>
    </row>
    <row r="35" spans="1:17" x14ac:dyDescent="0.35">
      <c r="A35" s="14">
        <v>180</v>
      </c>
      <c r="B35" s="10" t="s">
        <v>28</v>
      </c>
      <c r="C35" s="10" t="s">
        <v>400</v>
      </c>
      <c r="D35" s="10" t="s">
        <v>1</v>
      </c>
      <c r="E35" s="10" t="s">
        <v>13</v>
      </c>
      <c r="F35" s="10" t="s">
        <v>396</v>
      </c>
      <c r="G35" s="10">
        <v>2014</v>
      </c>
      <c r="H35" s="10">
        <v>4</v>
      </c>
      <c r="I35" s="10">
        <v>29</v>
      </c>
      <c r="J35" s="10" t="s">
        <v>26</v>
      </c>
      <c r="K35" s="10" t="s">
        <v>397</v>
      </c>
      <c r="L35" s="14"/>
      <c r="M35" s="14"/>
      <c r="N35" s="14"/>
      <c r="O35" s="14"/>
      <c r="P35" s="10"/>
      <c r="Q35" s="10"/>
    </row>
    <row r="36" spans="1:17" x14ac:dyDescent="0.35">
      <c r="A36" s="14">
        <v>179</v>
      </c>
      <c r="B36" s="10" t="s">
        <v>28</v>
      </c>
      <c r="C36" s="10" t="s">
        <v>399</v>
      </c>
      <c r="D36" s="10" t="s">
        <v>1</v>
      </c>
      <c r="E36" s="10" t="s">
        <v>15</v>
      </c>
      <c r="F36" s="10" t="s">
        <v>398</v>
      </c>
      <c r="G36" s="10">
        <v>2014</v>
      </c>
      <c r="H36" s="10">
        <v>4</v>
      </c>
      <c r="I36" s="10">
        <v>10</v>
      </c>
      <c r="J36" s="10" t="s">
        <v>46</v>
      </c>
      <c r="K36" s="10" t="s">
        <v>401</v>
      </c>
      <c r="L36" s="14"/>
      <c r="M36" s="14"/>
      <c r="N36" s="14"/>
      <c r="O36" s="14"/>
      <c r="P36" s="10"/>
      <c r="Q36" s="10"/>
    </row>
    <row r="37" spans="1:17" x14ac:dyDescent="0.35">
      <c r="A37" s="4">
        <v>178</v>
      </c>
      <c r="B37" s="10" t="s">
        <v>28</v>
      </c>
      <c r="C37" s="10" t="s">
        <v>74</v>
      </c>
      <c r="D37" s="10" t="s">
        <v>1</v>
      </c>
      <c r="E37" s="10" t="s">
        <v>15</v>
      </c>
      <c r="F37" s="10" t="s">
        <v>54</v>
      </c>
      <c r="G37" s="10">
        <v>2014</v>
      </c>
      <c r="H37" s="10">
        <v>4</v>
      </c>
      <c r="I37" s="13">
        <v>1</v>
      </c>
      <c r="J37" s="10" t="s">
        <v>31</v>
      </c>
      <c r="K37" t="s">
        <v>75</v>
      </c>
      <c r="L37" s="4"/>
      <c r="M37" s="4"/>
      <c r="N37" s="4"/>
      <c r="O37" s="4"/>
    </row>
    <row r="38" spans="1:17" x14ac:dyDescent="0.35">
      <c r="A38" s="4">
        <v>177</v>
      </c>
      <c r="B38" s="10" t="s">
        <v>28</v>
      </c>
      <c r="C38" s="10" t="s">
        <v>76</v>
      </c>
      <c r="D38" s="10" t="s">
        <v>1</v>
      </c>
      <c r="E38" s="10" t="s">
        <v>18</v>
      </c>
      <c r="F38" s="10" t="s">
        <v>77</v>
      </c>
      <c r="G38" s="10">
        <v>2014</v>
      </c>
      <c r="H38" s="10">
        <v>3</v>
      </c>
      <c r="I38" s="13">
        <v>17</v>
      </c>
      <c r="J38" s="10" t="s">
        <v>31</v>
      </c>
      <c r="K38" t="s">
        <v>78</v>
      </c>
      <c r="L38" s="4"/>
      <c r="M38" s="4"/>
      <c r="N38" s="4"/>
      <c r="O38" s="4"/>
    </row>
    <row r="39" spans="1:17" x14ac:dyDescent="0.35">
      <c r="A39" s="4">
        <v>176</v>
      </c>
      <c r="B39" t="s">
        <v>28</v>
      </c>
      <c r="C39" t="s">
        <v>79</v>
      </c>
      <c r="D39" t="s">
        <v>1</v>
      </c>
      <c r="E39" t="s">
        <v>81</v>
      </c>
      <c r="F39" t="s">
        <v>80</v>
      </c>
      <c r="G39">
        <v>2014</v>
      </c>
      <c r="H39">
        <v>3</v>
      </c>
      <c r="I39" s="1">
        <v>14</v>
      </c>
      <c r="J39" t="s">
        <v>31</v>
      </c>
      <c r="K39" t="s">
        <v>82</v>
      </c>
      <c r="L39" s="4"/>
      <c r="M39" s="4"/>
      <c r="N39" s="4"/>
      <c r="O39" s="4"/>
    </row>
    <row r="40" spans="1:17" x14ac:dyDescent="0.35">
      <c r="A40" s="4">
        <v>175</v>
      </c>
      <c r="B40" t="s">
        <v>28</v>
      </c>
      <c r="C40" t="s">
        <v>83</v>
      </c>
      <c r="D40" t="s">
        <v>1</v>
      </c>
      <c r="E40" t="s">
        <v>18</v>
      </c>
      <c r="F40" t="s">
        <v>84</v>
      </c>
      <c r="G40">
        <v>2014</v>
      </c>
      <c r="H40">
        <v>3</v>
      </c>
      <c r="I40" s="1">
        <v>6</v>
      </c>
      <c r="J40" t="s">
        <v>31</v>
      </c>
      <c r="K40" t="s">
        <v>85</v>
      </c>
      <c r="L40" s="4"/>
      <c r="M40" s="4"/>
      <c r="N40" s="4"/>
      <c r="O40" s="4"/>
    </row>
    <row r="41" spans="1:17" x14ac:dyDescent="0.35">
      <c r="A41" s="4">
        <v>174</v>
      </c>
      <c r="B41" t="s">
        <v>28</v>
      </c>
      <c r="C41" t="s">
        <v>280</v>
      </c>
      <c r="D41" t="s">
        <v>1</v>
      </c>
      <c r="E41" s="10" t="s">
        <v>738</v>
      </c>
      <c r="F41" t="s">
        <v>281</v>
      </c>
      <c r="G41">
        <v>2014</v>
      </c>
      <c r="H41" s="10">
        <v>2</v>
      </c>
      <c r="I41" s="10">
        <v>12</v>
      </c>
      <c r="J41" t="s">
        <v>26</v>
      </c>
      <c r="K41" t="s">
        <v>282</v>
      </c>
      <c r="L41" s="14"/>
      <c r="M41" s="4"/>
      <c r="N41" s="4"/>
      <c r="O41" s="4"/>
    </row>
    <row r="42" spans="1:17" x14ac:dyDescent="0.35">
      <c r="A42" s="4">
        <v>173</v>
      </c>
      <c r="B42" t="s">
        <v>28</v>
      </c>
      <c r="C42" t="s">
        <v>283</v>
      </c>
      <c r="D42" t="s">
        <v>1</v>
      </c>
      <c r="E42" t="s">
        <v>263</v>
      </c>
      <c r="F42" t="s">
        <v>269</v>
      </c>
      <c r="G42" s="4">
        <v>2014</v>
      </c>
      <c r="H42" s="10">
        <v>2</v>
      </c>
      <c r="I42" s="10">
        <v>10</v>
      </c>
      <c r="J42" t="s">
        <v>26</v>
      </c>
      <c r="K42" t="s">
        <v>284</v>
      </c>
      <c r="L42" s="4"/>
      <c r="M42" s="4"/>
      <c r="N42" s="4"/>
      <c r="O42" s="4"/>
    </row>
    <row r="43" spans="1:17" x14ac:dyDescent="0.35">
      <c r="A43" s="14">
        <v>172</v>
      </c>
      <c r="B43" s="18" t="s">
        <v>28</v>
      </c>
      <c r="C43" s="10" t="s">
        <v>402</v>
      </c>
      <c r="D43" s="10" t="s">
        <v>1</v>
      </c>
      <c r="E43" s="10" t="s">
        <v>13</v>
      </c>
      <c r="F43" s="10" t="s">
        <v>404</v>
      </c>
      <c r="G43" s="10">
        <v>2014</v>
      </c>
      <c r="H43" s="10">
        <v>1</v>
      </c>
      <c r="I43" s="10">
        <v>16</v>
      </c>
      <c r="J43" s="10" t="s">
        <v>31</v>
      </c>
      <c r="K43" s="10" t="s">
        <v>403</v>
      </c>
      <c r="L43" s="14"/>
      <c r="M43" s="14"/>
      <c r="N43" s="14"/>
      <c r="O43" s="14"/>
      <c r="P43" s="10"/>
      <c r="Q43" s="10"/>
    </row>
    <row r="44" spans="1:17" x14ac:dyDescent="0.35">
      <c r="A44" s="4"/>
      <c r="L44" s="4"/>
      <c r="M44" s="4"/>
      <c r="N44" s="4"/>
      <c r="O44" s="4"/>
      <c r="P44" s="4"/>
    </row>
    <row r="45" spans="1:17" x14ac:dyDescent="0.35">
      <c r="A45" s="14">
        <v>171</v>
      </c>
      <c r="B45" s="10" t="s">
        <v>28</v>
      </c>
      <c r="C45" s="10" t="s">
        <v>656</v>
      </c>
      <c r="D45" s="10" t="s">
        <v>1</v>
      </c>
      <c r="E45" s="10" t="s">
        <v>13</v>
      </c>
      <c r="F45" s="10" t="s">
        <v>405</v>
      </c>
      <c r="G45" s="10">
        <v>2013</v>
      </c>
      <c r="H45" s="10">
        <v>9</v>
      </c>
      <c r="I45" s="10">
        <v>26</v>
      </c>
      <c r="J45" s="10" t="s">
        <v>31</v>
      </c>
      <c r="K45" s="10" t="s">
        <v>406</v>
      </c>
      <c r="L45" s="14"/>
      <c r="M45" s="14"/>
      <c r="N45" s="14"/>
      <c r="O45" s="14"/>
      <c r="P45" s="14"/>
      <c r="Q45" s="10"/>
    </row>
    <row r="46" spans="1:17" x14ac:dyDescent="0.35">
      <c r="A46" s="14">
        <v>170</v>
      </c>
      <c r="B46" s="10" t="s">
        <v>28</v>
      </c>
      <c r="C46" s="10" t="s">
        <v>407</v>
      </c>
      <c r="D46" s="10" t="s">
        <v>1</v>
      </c>
      <c r="E46" s="10" t="s">
        <v>19</v>
      </c>
      <c r="F46" s="19" t="s">
        <v>408</v>
      </c>
      <c r="G46" s="10">
        <v>2013</v>
      </c>
      <c r="H46" s="10">
        <v>7</v>
      </c>
      <c r="I46" s="10">
        <v>10</v>
      </c>
      <c r="J46" s="10" t="s">
        <v>26</v>
      </c>
      <c r="K46" s="10" t="s">
        <v>409</v>
      </c>
      <c r="L46" s="14"/>
      <c r="M46" s="14"/>
      <c r="N46" s="14"/>
      <c r="O46" s="14"/>
      <c r="P46" s="14"/>
      <c r="Q46" s="10"/>
    </row>
    <row r="47" spans="1:17" x14ac:dyDescent="0.35">
      <c r="A47" s="4">
        <v>169</v>
      </c>
      <c r="B47" t="s">
        <v>28</v>
      </c>
      <c r="C47" t="s">
        <v>56</v>
      </c>
      <c r="D47" t="s">
        <v>1</v>
      </c>
      <c r="E47" t="s">
        <v>18</v>
      </c>
      <c r="F47" t="s">
        <v>87</v>
      </c>
      <c r="G47" s="4">
        <v>2013</v>
      </c>
      <c r="H47">
        <v>5</v>
      </c>
      <c r="I47" s="1">
        <v>27</v>
      </c>
      <c r="J47" t="s">
        <v>31</v>
      </c>
      <c r="K47" t="s">
        <v>86</v>
      </c>
      <c r="L47" s="4"/>
      <c r="M47" s="4"/>
      <c r="N47" s="4"/>
      <c r="O47" s="4"/>
      <c r="P47" s="4"/>
    </row>
    <row r="48" spans="1:17" x14ac:dyDescent="0.35">
      <c r="A48" s="14">
        <v>168</v>
      </c>
      <c r="B48" s="10" t="s">
        <v>413</v>
      </c>
      <c r="C48" s="10" t="s">
        <v>411</v>
      </c>
      <c r="D48" s="10" t="s">
        <v>16</v>
      </c>
      <c r="E48" s="10" t="s">
        <v>412</v>
      </c>
      <c r="F48" s="19" t="s">
        <v>414</v>
      </c>
      <c r="G48" s="10">
        <v>2013</v>
      </c>
      <c r="H48" s="10">
        <v>3</v>
      </c>
      <c r="I48" s="10">
        <v>27</v>
      </c>
      <c r="J48" s="10" t="s">
        <v>31</v>
      </c>
      <c r="K48" s="10" t="s">
        <v>410</v>
      </c>
      <c r="L48" s="14"/>
      <c r="M48" s="14"/>
      <c r="N48" s="14"/>
      <c r="O48" s="14"/>
      <c r="P48" s="14"/>
      <c r="Q48" s="10"/>
    </row>
    <row r="49" spans="1:17" x14ac:dyDescent="0.35">
      <c r="A49" s="14">
        <v>167</v>
      </c>
      <c r="B49" s="10" t="s">
        <v>28</v>
      </c>
      <c r="C49" s="10" t="s">
        <v>416</v>
      </c>
      <c r="D49" s="10" t="s">
        <v>1</v>
      </c>
      <c r="E49" s="10" t="s">
        <v>13</v>
      </c>
      <c r="F49" s="10" t="s">
        <v>415</v>
      </c>
      <c r="G49" s="10">
        <v>2013</v>
      </c>
      <c r="H49" s="10">
        <v>3</v>
      </c>
      <c r="I49" s="10">
        <v>12</v>
      </c>
      <c r="J49" s="10" t="s">
        <v>31</v>
      </c>
      <c r="K49" s="10" t="s">
        <v>417</v>
      </c>
      <c r="L49" s="14"/>
      <c r="M49" s="14"/>
      <c r="N49" s="14"/>
      <c r="O49" s="14"/>
      <c r="P49" s="14"/>
      <c r="Q49" s="10"/>
    </row>
    <row r="50" spans="1:17" x14ac:dyDescent="0.35">
      <c r="A50" s="14">
        <v>166</v>
      </c>
      <c r="B50" s="10" t="s">
        <v>28</v>
      </c>
      <c r="C50" s="10" t="s">
        <v>420</v>
      </c>
      <c r="D50" s="10" t="s">
        <v>1</v>
      </c>
      <c r="E50" s="10" t="s">
        <v>18</v>
      </c>
      <c r="F50" s="10" t="s">
        <v>419</v>
      </c>
      <c r="G50" s="10">
        <v>2013</v>
      </c>
      <c r="H50" s="10">
        <v>2</v>
      </c>
      <c r="I50" s="13" t="s">
        <v>73</v>
      </c>
      <c r="J50" s="10" t="s">
        <v>31</v>
      </c>
      <c r="K50" s="10" t="s">
        <v>418</v>
      </c>
      <c r="L50" s="14"/>
      <c r="M50" s="14"/>
      <c r="N50" s="14"/>
      <c r="O50" s="14"/>
      <c r="P50" s="14"/>
      <c r="Q50" s="10"/>
    </row>
    <row r="51" spans="1:17" x14ac:dyDescent="0.35">
      <c r="A51" s="14">
        <v>165</v>
      </c>
      <c r="B51" s="10" t="s">
        <v>422</v>
      </c>
      <c r="C51" s="10" t="s">
        <v>421</v>
      </c>
      <c r="D51" s="10" t="s">
        <v>16</v>
      </c>
      <c r="E51" s="10" t="s">
        <v>13</v>
      </c>
      <c r="F51" s="10" t="s">
        <v>424</v>
      </c>
      <c r="G51" s="10">
        <v>2013</v>
      </c>
      <c r="H51" s="10">
        <v>2</v>
      </c>
      <c r="I51" s="10">
        <v>8</v>
      </c>
      <c r="J51" s="10" t="s">
        <v>31</v>
      </c>
      <c r="K51" s="10" t="s">
        <v>423</v>
      </c>
      <c r="L51" s="14"/>
      <c r="M51" s="14"/>
      <c r="N51" s="14"/>
      <c r="O51" s="14"/>
      <c r="P51" s="14"/>
      <c r="Q51" s="10"/>
    </row>
    <row r="52" spans="1:17" x14ac:dyDescent="0.35">
      <c r="A52" s="14">
        <v>164</v>
      </c>
      <c r="B52" s="10" t="s">
        <v>28</v>
      </c>
      <c r="C52" s="10" t="s">
        <v>425</v>
      </c>
      <c r="D52" s="10" t="s">
        <v>1</v>
      </c>
      <c r="E52" s="10" t="s">
        <v>13</v>
      </c>
      <c r="F52" s="10" t="s">
        <v>426</v>
      </c>
      <c r="G52" s="10">
        <v>2013</v>
      </c>
      <c r="H52" s="10">
        <v>1</v>
      </c>
      <c r="I52" s="10">
        <v>15</v>
      </c>
      <c r="J52" s="10" t="s">
        <v>31</v>
      </c>
      <c r="K52" s="10" t="s">
        <v>427</v>
      </c>
      <c r="L52" s="14"/>
      <c r="M52" s="14"/>
      <c r="N52" s="14"/>
      <c r="O52" s="14"/>
      <c r="P52" s="14"/>
      <c r="Q52" s="10"/>
    </row>
    <row r="53" spans="1:17" x14ac:dyDescent="0.35">
      <c r="A53" s="4"/>
      <c r="G53" s="4"/>
      <c r="I53" s="1"/>
      <c r="L53" s="4"/>
      <c r="M53" s="4"/>
      <c r="N53" s="4"/>
      <c r="O53" s="4"/>
      <c r="P53" s="4"/>
    </row>
    <row r="54" spans="1:17" x14ac:dyDescent="0.35">
      <c r="A54" s="14">
        <v>163</v>
      </c>
      <c r="B54" s="10" t="s">
        <v>422</v>
      </c>
      <c r="C54" s="10" t="s">
        <v>430</v>
      </c>
      <c r="D54" s="10" t="s">
        <v>16</v>
      </c>
      <c r="E54" s="10" t="s">
        <v>13</v>
      </c>
      <c r="F54" s="10" t="s">
        <v>429</v>
      </c>
      <c r="G54" s="10">
        <v>2012</v>
      </c>
      <c r="H54" s="10">
        <v>11</v>
      </c>
      <c r="I54" s="10">
        <v>8</v>
      </c>
      <c r="J54" s="10" t="s">
        <v>31</v>
      </c>
      <c r="K54" s="10" t="s">
        <v>428</v>
      </c>
      <c r="L54" s="14"/>
      <c r="M54" s="14"/>
      <c r="N54" s="14"/>
      <c r="O54" s="14"/>
      <c r="P54" s="14"/>
      <c r="Q54" s="10"/>
    </row>
    <row r="55" spans="1:17" x14ac:dyDescent="0.35">
      <c r="A55" s="14">
        <v>162</v>
      </c>
      <c r="B55" s="10" t="s">
        <v>28</v>
      </c>
      <c r="C55" s="10" t="s">
        <v>432</v>
      </c>
      <c r="D55" s="10" t="s">
        <v>1</v>
      </c>
      <c r="E55" s="10" t="s">
        <v>19</v>
      </c>
      <c r="F55" s="10" t="s">
        <v>433</v>
      </c>
      <c r="G55" s="10">
        <v>2012</v>
      </c>
      <c r="H55" s="10">
        <v>10</v>
      </c>
      <c r="I55" s="10">
        <v>10</v>
      </c>
      <c r="J55" s="10" t="s">
        <v>31</v>
      </c>
      <c r="K55" s="10" t="s">
        <v>431</v>
      </c>
      <c r="L55" s="14"/>
      <c r="M55" s="14"/>
      <c r="N55" s="14"/>
      <c r="O55" s="14"/>
      <c r="P55" s="14"/>
      <c r="Q55" s="10"/>
    </row>
    <row r="56" spans="1:17" x14ac:dyDescent="0.35">
      <c r="A56" s="4">
        <v>161</v>
      </c>
      <c r="B56" t="s">
        <v>28</v>
      </c>
      <c r="C56" t="s">
        <v>285</v>
      </c>
      <c r="D56" t="s">
        <v>1</v>
      </c>
      <c r="E56" t="s">
        <v>263</v>
      </c>
      <c r="F56" t="s">
        <v>285</v>
      </c>
      <c r="G56" s="4">
        <v>2012</v>
      </c>
      <c r="H56">
        <v>7</v>
      </c>
      <c r="I56">
        <v>4</v>
      </c>
      <c r="J56" t="s">
        <v>46</v>
      </c>
      <c r="K56" t="s">
        <v>286</v>
      </c>
      <c r="L56" s="4"/>
      <c r="M56" s="4"/>
      <c r="N56" s="4"/>
      <c r="O56" s="4"/>
      <c r="P56" s="4"/>
    </row>
    <row r="57" spans="1:17" x14ac:dyDescent="0.35">
      <c r="A57" s="14">
        <v>160</v>
      </c>
      <c r="B57" s="10" t="s">
        <v>28</v>
      </c>
      <c r="C57" s="10" t="s">
        <v>435</v>
      </c>
      <c r="D57" s="10" t="s">
        <v>1</v>
      </c>
      <c r="E57" s="10" t="s">
        <v>13</v>
      </c>
      <c r="F57" s="10" t="s">
        <v>434</v>
      </c>
      <c r="G57" s="10">
        <v>2012</v>
      </c>
      <c r="H57" s="10">
        <v>6</v>
      </c>
      <c r="I57" s="10">
        <v>7</v>
      </c>
      <c r="J57" s="10" t="s">
        <v>26</v>
      </c>
      <c r="K57" s="10" t="s">
        <v>436</v>
      </c>
      <c r="L57" s="14"/>
      <c r="M57" s="14"/>
      <c r="N57" s="14"/>
      <c r="O57" s="14"/>
      <c r="P57" s="14"/>
      <c r="Q57" s="10"/>
    </row>
    <row r="58" spans="1:17" x14ac:dyDescent="0.35">
      <c r="A58" s="14">
        <v>159</v>
      </c>
      <c r="B58" s="10" t="s">
        <v>28</v>
      </c>
      <c r="C58" s="10" t="s">
        <v>437</v>
      </c>
      <c r="D58" s="10" t="s">
        <v>1</v>
      </c>
      <c r="E58" s="10" t="s">
        <v>13</v>
      </c>
      <c r="F58" s="10" t="s">
        <v>438</v>
      </c>
      <c r="G58" s="10">
        <v>2012</v>
      </c>
      <c r="H58" s="10">
        <v>4</v>
      </c>
      <c r="I58" s="10">
        <v>18</v>
      </c>
      <c r="J58" s="10" t="s">
        <v>26</v>
      </c>
      <c r="K58" s="10" t="s">
        <v>439</v>
      </c>
      <c r="L58" s="14"/>
      <c r="M58" s="14"/>
      <c r="N58" s="14"/>
      <c r="O58" s="14"/>
      <c r="P58" s="14"/>
      <c r="Q58" s="10"/>
    </row>
    <row r="59" spans="1:17" x14ac:dyDescent="0.35">
      <c r="A59" s="4"/>
      <c r="G59" s="4"/>
      <c r="I59" s="1"/>
      <c r="L59" s="3"/>
      <c r="M59" s="4"/>
      <c r="N59" s="4"/>
      <c r="O59" s="4"/>
      <c r="P59" s="4"/>
    </row>
    <row r="60" spans="1:17" x14ac:dyDescent="0.35">
      <c r="A60" s="4">
        <v>158</v>
      </c>
      <c r="B60" t="s">
        <v>28</v>
      </c>
      <c r="C60" t="s">
        <v>287</v>
      </c>
      <c r="D60" t="s">
        <v>1</v>
      </c>
      <c r="E60" t="s">
        <v>263</v>
      </c>
      <c r="F60" t="s">
        <v>289</v>
      </c>
      <c r="G60" s="4">
        <v>2011</v>
      </c>
      <c r="H60">
        <v>10</v>
      </c>
      <c r="I60">
        <v>5</v>
      </c>
      <c r="J60" t="s">
        <v>26</v>
      </c>
      <c r="K60" t="s">
        <v>288</v>
      </c>
      <c r="L60" s="4"/>
      <c r="M60" s="4"/>
      <c r="N60" s="4"/>
      <c r="O60" s="4"/>
      <c r="P60" s="4"/>
    </row>
    <row r="61" spans="1:17" x14ac:dyDescent="0.35">
      <c r="A61" s="4">
        <v>157</v>
      </c>
      <c r="B61" t="s">
        <v>28</v>
      </c>
      <c r="C61" t="s">
        <v>88</v>
      </c>
      <c r="D61" t="s">
        <v>1</v>
      </c>
      <c r="E61" t="s">
        <v>18</v>
      </c>
      <c r="F61" t="s">
        <v>89</v>
      </c>
      <c r="G61" s="4">
        <v>2011</v>
      </c>
      <c r="H61">
        <v>7</v>
      </c>
      <c r="I61" s="1">
        <v>18</v>
      </c>
      <c r="J61" t="s">
        <v>31</v>
      </c>
      <c r="K61" t="s">
        <v>90</v>
      </c>
      <c r="L61" s="4"/>
      <c r="M61" s="4"/>
      <c r="N61" s="4"/>
      <c r="O61" s="4"/>
      <c r="P61" s="4"/>
    </row>
    <row r="62" spans="1:17" x14ac:dyDescent="0.35">
      <c r="A62" s="4">
        <v>156</v>
      </c>
      <c r="B62" t="s">
        <v>28</v>
      </c>
      <c r="C62" t="s">
        <v>290</v>
      </c>
      <c r="D62" t="s">
        <v>1</v>
      </c>
      <c r="E62" t="s">
        <v>263</v>
      </c>
      <c r="F62" t="s">
        <v>269</v>
      </c>
      <c r="G62">
        <v>2011</v>
      </c>
      <c r="H62">
        <v>7</v>
      </c>
      <c r="I62">
        <v>5</v>
      </c>
      <c r="J62" t="s">
        <v>26</v>
      </c>
      <c r="K62" t="s">
        <v>291</v>
      </c>
      <c r="L62" s="4"/>
      <c r="M62" s="4"/>
      <c r="N62" s="4"/>
      <c r="O62" s="4"/>
      <c r="P62" s="4"/>
    </row>
    <row r="63" spans="1:17" x14ac:dyDescent="0.35">
      <c r="A63" s="4">
        <v>155</v>
      </c>
      <c r="B63" s="10" t="s">
        <v>28</v>
      </c>
      <c r="C63" s="10" t="s">
        <v>292</v>
      </c>
      <c r="D63" s="10" t="s">
        <v>1</v>
      </c>
      <c r="E63" s="10" t="s">
        <v>278</v>
      </c>
      <c r="F63" s="10" t="s">
        <v>293</v>
      </c>
      <c r="G63" s="10">
        <v>2011</v>
      </c>
      <c r="H63" s="10">
        <v>6</v>
      </c>
      <c r="I63" s="10">
        <v>29</v>
      </c>
      <c r="J63" s="10" t="s">
        <v>26</v>
      </c>
      <c r="K63" t="s">
        <v>294</v>
      </c>
      <c r="L63" s="4"/>
      <c r="M63" s="4"/>
      <c r="N63" s="4"/>
      <c r="O63" s="4"/>
      <c r="P63" s="4"/>
    </row>
    <row r="64" spans="1:17" x14ac:dyDescent="0.35">
      <c r="A64" s="4">
        <v>154</v>
      </c>
      <c r="B64" t="s">
        <v>28</v>
      </c>
      <c r="C64" t="s">
        <v>91</v>
      </c>
      <c r="D64" t="s">
        <v>1</v>
      </c>
      <c r="E64" t="s">
        <v>15</v>
      </c>
      <c r="F64" t="s">
        <v>54</v>
      </c>
      <c r="G64">
        <v>2011</v>
      </c>
      <c r="H64">
        <v>4</v>
      </c>
      <c r="I64" s="1">
        <v>15</v>
      </c>
      <c r="J64" t="s">
        <v>93</v>
      </c>
      <c r="K64" t="s">
        <v>92</v>
      </c>
      <c r="L64" s="4"/>
      <c r="M64" s="4"/>
      <c r="N64" s="4"/>
      <c r="O64" s="4"/>
      <c r="P64" s="4"/>
    </row>
    <row r="65" spans="1:17" x14ac:dyDescent="0.35">
      <c r="A65" s="4">
        <v>153</v>
      </c>
      <c r="B65" s="10" t="s">
        <v>28</v>
      </c>
      <c r="C65" s="10" t="s">
        <v>33</v>
      </c>
      <c r="D65" s="10" t="s">
        <v>1</v>
      </c>
      <c r="E65" s="14" t="s">
        <v>95</v>
      </c>
      <c r="F65" s="10" t="s">
        <v>94</v>
      </c>
      <c r="G65" s="10">
        <v>2011</v>
      </c>
      <c r="H65" s="10">
        <v>2</v>
      </c>
      <c r="I65" s="13">
        <v>24</v>
      </c>
      <c r="J65" s="10" t="s">
        <v>26</v>
      </c>
      <c r="K65" t="s">
        <v>96</v>
      </c>
      <c r="L65" s="4"/>
      <c r="M65" s="4"/>
      <c r="N65" s="4"/>
      <c r="O65" s="4"/>
      <c r="P65" s="4"/>
    </row>
    <row r="66" spans="1:17" x14ac:dyDescent="0.35">
      <c r="A66" s="4"/>
      <c r="B66" s="10"/>
      <c r="C66" s="10"/>
      <c r="D66" s="10"/>
      <c r="E66" s="14"/>
      <c r="F66" s="10"/>
      <c r="G66" s="10"/>
      <c r="H66" s="10"/>
      <c r="I66" s="13"/>
      <c r="J66" s="10"/>
      <c r="L66" s="4"/>
      <c r="M66" s="4"/>
      <c r="N66" s="4"/>
      <c r="O66" s="4"/>
      <c r="P66" s="4"/>
    </row>
    <row r="67" spans="1:17" x14ac:dyDescent="0.35">
      <c r="A67" s="4">
        <v>152</v>
      </c>
      <c r="B67" s="10" t="s">
        <v>102</v>
      </c>
      <c r="C67" s="10" t="s">
        <v>97</v>
      </c>
      <c r="D67" s="10" t="s">
        <v>16</v>
      </c>
      <c r="E67" s="10" t="s">
        <v>17</v>
      </c>
      <c r="F67" s="10" t="s">
        <v>98</v>
      </c>
      <c r="G67" s="10">
        <v>2010</v>
      </c>
      <c r="H67" s="10">
        <v>9</v>
      </c>
      <c r="I67" s="13" t="s">
        <v>99</v>
      </c>
      <c r="J67" s="10" t="s">
        <v>101</v>
      </c>
      <c r="K67" t="s">
        <v>100</v>
      </c>
      <c r="L67" s="4"/>
      <c r="M67" s="4"/>
      <c r="N67" s="4"/>
      <c r="O67" s="4"/>
      <c r="P67" s="4"/>
    </row>
    <row r="68" spans="1:17" x14ac:dyDescent="0.35">
      <c r="A68" s="4">
        <v>151</v>
      </c>
      <c r="B68" s="10" t="s">
        <v>28</v>
      </c>
      <c r="C68" s="10" t="s">
        <v>295</v>
      </c>
      <c r="D68" s="10" t="s">
        <v>1</v>
      </c>
      <c r="E68" s="10" t="s">
        <v>278</v>
      </c>
      <c r="F68" s="10" t="s">
        <v>295</v>
      </c>
      <c r="G68" s="10">
        <v>2010</v>
      </c>
      <c r="H68" s="10">
        <v>7</v>
      </c>
      <c r="I68" s="10">
        <v>2</v>
      </c>
      <c r="J68" s="10" t="s">
        <v>26</v>
      </c>
      <c r="K68" t="s">
        <v>296</v>
      </c>
      <c r="L68" s="4"/>
      <c r="M68" s="4"/>
      <c r="N68" s="4"/>
      <c r="O68" s="4"/>
      <c r="P68" s="4"/>
    </row>
    <row r="69" spans="1:17" x14ac:dyDescent="0.35">
      <c r="A69" s="4">
        <v>150</v>
      </c>
      <c r="B69" s="10" t="s">
        <v>28</v>
      </c>
      <c r="C69" s="10" t="s">
        <v>290</v>
      </c>
      <c r="D69" s="10" t="s">
        <v>1</v>
      </c>
      <c r="E69" s="10" t="s">
        <v>263</v>
      </c>
      <c r="F69" s="10" t="s">
        <v>269</v>
      </c>
      <c r="G69" s="10">
        <v>2010</v>
      </c>
      <c r="H69" s="10">
        <v>6</v>
      </c>
      <c r="I69" s="10">
        <v>30</v>
      </c>
      <c r="J69" s="10" t="s">
        <v>26</v>
      </c>
      <c r="K69" t="s">
        <v>297</v>
      </c>
      <c r="L69" s="4"/>
      <c r="M69" s="4"/>
      <c r="N69" s="4"/>
      <c r="O69" s="4"/>
      <c r="P69" s="4"/>
    </row>
    <row r="70" spans="1:17" x14ac:dyDescent="0.35">
      <c r="A70" s="4">
        <v>149</v>
      </c>
      <c r="B70" s="10" t="s">
        <v>28</v>
      </c>
      <c r="C70" s="10" t="s">
        <v>103</v>
      </c>
      <c r="D70" s="10" t="s">
        <v>1</v>
      </c>
      <c r="E70" s="10" t="s">
        <v>15</v>
      </c>
      <c r="F70" s="10" t="s">
        <v>104</v>
      </c>
      <c r="G70" s="10">
        <v>2010</v>
      </c>
      <c r="H70" s="10">
        <v>6</v>
      </c>
      <c r="I70" s="13">
        <v>11</v>
      </c>
      <c r="J70" s="10" t="s">
        <v>31</v>
      </c>
      <c r="K70" t="s">
        <v>105</v>
      </c>
      <c r="L70" s="4"/>
      <c r="M70" s="4"/>
      <c r="N70" s="4"/>
      <c r="O70" s="4"/>
      <c r="P70" s="4"/>
    </row>
    <row r="71" spans="1:17" x14ac:dyDescent="0.35">
      <c r="A71" s="4"/>
      <c r="B71" s="10"/>
      <c r="C71" s="10"/>
      <c r="D71" s="10"/>
      <c r="E71" s="10"/>
      <c r="F71" s="10"/>
      <c r="G71" s="10"/>
      <c r="H71" s="10"/>
      <c r="I71" s="15"/>
      <c r="J71" s="10"/>
      <c r="L71" s="4"/>
      <c r="M71" s="4"/>
      <c r="N71" s="4"/>
      <c r="O71" s="4"/>
      <c r="P71" s="4"/>
    </row>
    <row r="72" spans="1:17" x14ac:dyDescent="0.35">
      <c r="A72" s="4">
        <v>148</v>
      </c>
      <c r="B72" s="10" t="s">
        <v>28</v>
      </c>
      <c r="C72" s="10" t="s">
        <v>106</v>
      </c>
      <c r="D72" s="10" t="s">
        <v>1</v>
      </c>
      <c r="E72" s="10" t="s">
        <v>15</v>
      </c>
      <c r="F72" s="10" t="s">
        <v>54</v>
      </c>
      <c r="G72" s="10">
        <v>2009</v>
      </c>
      <c r="H72" s="10">
        <v>12</v>
      </c>
      <c r="I72" s="42" t="s">
        <v>745</v>
      </c>
      <c r="J72" s="10" t="s">
        <v>31</v>
      </c>
      <c r="K72" t="s">
        <v>107</v>
      </c>
      <c r="L72" s="4"/>
      <c r="M72" s="4"/>
      <c r="N72" s="3"/>
      <c r="O72" s="4"/>
      <c r="P72" s="4"/>
    </row>
    <row r="73" spans="1:17" x14ac:dyDescent="0.35">
      <c r="A73" s="4">
        <v>147</v>
      </c>
      <c r="B73" s="10" t="s">
        <v>28</v>
      </c>
      <c r="C73" s="10" t="s">
        <v>116</v>
      </c>
      <c r="D73" s="10" t="s">
        <v>1</v>
      </c>
      <c r="E73" s="10" t="s">
        <v>14</v>
      </c>
      <c r="F73" s="10" t="s">
        <v>108</v>
      </c>
      <c r="G73" s="10">
        <v>2009</v>
      </c>
      <c r="H73" s="10">
        <v>11</v>
      </c>
      <c r="I73" s="10">
        <v>16</v>
      </c>
      <c r="J73" s="10" t="s">
        <v>31</v>
      </c>
      <c r="K73" t="s">
        <v>109</v>
      </c>
      <c r="L73" s="3"/>
      <c r="M73" s="4"/>
      <c r="N73" s="4"/>
      <c r="O73" s="4"/>
      <c r="P73" s="4"/>
    </row>
    <row r="74" spans="1:17" x14ac:dyDescent="0.35">
      <c r="A74" s="4">
        <v>146</v>
      </c>
      <c r="B74" s="10" t="s">
        <v>28</v>
      </c>
      <c r="C74" s="10" t="s">
        <v>299</v>
      </c>
      <c r="D74" s="10" t="s">
        <v>1</v>
      </c>
      <c r="E74" s="10" t="s">
        <v>263</v>
      </c>
      <c r="F74" s="10" t="s">
        <v>299</v>
      </c>
      <c r="G74" s="10">
        <v>2009</v>
      </c>
      <c r="H74" s="10">
        <v>10</v>
      </c>
      <c r="I74" s="10">
        <v>12</v>
      </c>
      <c r="J74" s="10" t="s">
        <v>26</v>
      </c>
      <c r="K74" t="s">
        <v>300</v>
      </c>
      <c r="L74" s="3"/>
      <c r="M74" s="4"/>
      <c r="N74" s="4"/>
      <c r="O74" s="4"/>
      <c r="P74" s="4"/>
    </row>
    <row r="75" spans="1:17" x14ac:dyDescent="0.35">
      <c r="A75" s="4">
        <v>145</v>
      </c>
      <c r="B75" s="10" t="s">
        <v>28</v>
      </c>
      <c r="C75" s="10" t="s">
        <v>110</v>
      </c>
      <c r="D75" s="10" t="s">
        <v>1</v>
      </c>
      <c r="E75" s="10" t="s">
        <v>17</v>
      </c>
      <c r="F75" s="10" t="s">
        <v>111</v>
      </c>
      <c r="G75" s="10">
        <v>2009</v>
      </c>
      <c r="H75" s="10">
        <v>8</v>
      </c>
      <c r="I75" s="13">
        <v>21</v>
      </c>
      <c r="J75" s="10" t="s">
        <v>31</v>
      </c>
      <c r="K75" t="s">
        <v>112</v>
      </c>
      <c r="L75" s="4"/>
      <c r="M75" s="3"/>
      <c r="N75" s="4"/>
      <c r="O75" s="4"/>
      <c r="P75" s="4"/>
    </row>
    <row r="76" spans="1:17" x14ac:dyDescent="0.35">
      <c r="A76" s="4">
        <v>144</v>
      </c>
      <c r="B76" s="10" t="s">
        <v>28</v>
      </c>
      <c r="C76" s="10" t="s">
        <v>301</v>
      </c>
      <c r="D76" s="10" t="s">
        <v>1</v>
      </c>
      <c r="E76" s="10" t="s">
        <v>263</v>
      </c>
      <c r="F76" s="10" t="s">
        <v>301</v>
      </c>
      <c r="G76" s="10">
        <v>2009</v>
      </c>
      <c r="H76" s="10">
        <v>4</v>
      </c>
      <c r="I76" s="10">
        <v>6</v>
      </c>
      <c r="J76" s="10" t="s">
        <v>26</v>
      </c>
      <c r="K76" t="s">
        <v>302</v>
      </c>
      <c r="L76" s="4"/>
      <c r="M76" s="3"/>
      <c r="N76" s="4"/>
      <c r="O76" s="4"/>
      <c r="P76" s="4"/>
    </row>
    <row r="77" spans="1:17" x14ac:dyDescent="0.35">
      <c r="A77" s="14">
        <v>143</v>
      </c>
      <c r="B77" s="10" t="s">
        <v>28</v>
      </c>
      <c r="C77" s="10" t="s">
        <v>657</v>
      </c>
      <c r="D77" s="10" t="s">
        <v>1</v>
      </c>
      <c r="E77" s="10" t="s">
        <v>19</v>
      </c>
      <c r="F77" s="10" t="s">
        <v>657</v>
      </c>
      <c r="G77" s="10">
        <v>2009</v>
      </c>
      <c r="H77" s="10">
        <v>3</v>
      </c>
      <c r="I77" s="10">
        <v>22</v>
      </c>
      <c r="J77" s="10" t="s">
        <v>31</v>
      </c>
      <c r="K77" s="10" t="s">
        <v>440</v>
      </c>
      <c r="L77" s="14"/>
      <c r="M77" s="14"/>
      <c r="N77" s="14"/>
      <c r="O77" s="14"/>
      <c r="P77" s="14"/>
      <c r="Q77" s="10"/>
    </row>
    <row r="78" spans="1:17" x14ac:dyDescent="0.35">
      <c r="A78" s="4">
        <v>142</v>
      </c>
      <c r="B78" s="10" t="s">
        <v>28</v>
      </c>
      <c r="C78" s="10" t="s">
        <v>303</v>
      </c>
      <c r="D78" s="10" t="s">
        <v>1</v>
      </c>
      <c r="E78" s="10" t="s">
        <v>263</v>
      </c>
      <c r="F78" s="10" t="s">
        <v>269</v>
      </c>
      <c r="G78" s="10">
        <v>2009</v>
      </c>
      <c r="H78" s="10">
        <v>3</v>
      </c>
      <c r="I78" s="10">
        <v>12</v>
      </c>
      <c r="J78" s="10" t="s">
        <v>26</v>
      </c>
      <c r="K78" t="s">
        <v>304</v>
      </c>
      <c r="L78" s="4"/>
      <c r="M78" s="3"/>
      <c r="N78" s="4"/>
      <c r="O78" s="4"/>
      <c r="P78" s="4"/>
    </row>
    <row r="79" spans="1:17" x14ac:dyDescent="0.35">
      <c r="A79" s="17">
        <v>141</v>
      </c>
      <c r="B79" s="10" t="s">
        <v>28</v>
      </c>
      <c r="C79" s="10" t="s">
        <v>360</v>
      </c>
      <c r="D79" s="10" t="s">
        <v>1</v>
      </c>
      <c r="E79" s="10" t="s">
        <v>13</v>
      </c>
      <c r="F79" s="10" t="s">
        <v>441</v>
      </c>
      <c r="G79" s="10">
        <v>2009</v>
      </c>
      <c r="H79" s="10">
        <v>2</v>
      </c>
      <c r="I79" s="10">
        <v>26</v>
      </c>
      <c r="J79" s="10" t="s">
        <v>31</v>
      </c>
      <c r="K79" t="s">
        <v>442</v>
      </c>
      <c r="L79" s="4"/>
      <c r="M79" s="3"/>
      <c r="N79" s="4"/>
      <c r="O79" s="4"/>
      <c r="P79" s="4"/>
    </row>
    <row r="80" spans="1:17" x14ac:dyDescent="0.35">
      <c r="A80" s="14">
        <v>140</v>
      </c>
      <c r="B80" s="10" t="s">
        <v>445</v>
      </c>
      <c r="C80" s="10" t="s">
        <v>444</v>
      </c>
      <c r="D80" s="10" t="s">
        <v>16</v>
      </c>
      <c r="E80" s="10" t="s">
        <v>13</v>
      </c>
      <c r="F80" s="10" t="s">
        <v>443</v>
      </c>
      <c r="G80" s="10">
        <v>2009</v>
      </c>
      <c r="H80" s="10">
        <v>2</v>
      </c>
      <c r="I80" s="10">
        <v>3</v>
      </c>
      <c r="J80" s="10" t="s">
        <v>446</v>
      </c>
      <c r="K80" s="10" t="s">
        <v>447</v>
      </c>
      <c r="L80" s="14"/>
      <c r="M80" s="14"/>
      <c r="N80" s="14"/>
      <c r="O80" s="14"/>
      <c r="P80" s="14"/>
      <c r="Q80" s="10"/>
    </row>
    <row r="81" spans="1:17" x14ac:dyDescent="0.35">
      <c r="A81" s="4"/>
      <c r="B81" s="10"/>
      <c r="C81" s="10"/>
      <c r="D81" s="10"/>
      <c r="E81" s="10"/>
      <c r="F81" s="10"/>
      <c r="G81" s="10"/>
      <c r="H81" s="10"/>
      <c r="I81" s="13"/>
      <c r="J81" s="10"/>
      <c r="L81" s="4"/>
      <c r="M81" s="3"/>
      <c r="N81" s="4"/>
      <c r="O81" s="4"/>
      <c r="P81" s="4"/>
    </row>
    <row r="82" spans="1:17" x14ac:dyDescent="0.35">
      <c r="A82" s="17">
        <v>139</v>
      </c>
      <c r="B82" s="10" t="s">
        <v>28</v>
      </c>
      <c r="C82" s="10" t="s">
        <v>361</v>
      </c>
      <c r="D82" s="10" t="s">
        <v>1</v>
      </c>
      <c r="E82" s="10" t="s">
        <v>13</v>
      </c>
      <c r="F82" s="10" t="s">
        <v>362</v>
      </c>
      <c r="G82" s="10">
        <v>2008</v>
      </c>
      <c r="H82" s="10">
        <v>12</v>
      </c>
      <c r="I82" s="13">
        <v>17</v>
      </c>
      <c r="J82" s="10" t="s">
        <v>31</v>
      </c>
      <c r="K82" t="s">
        <v>359</v>
      </c>
      <c r="L82" s="4"/>
      <c r="M82" s="3"/>
      <c r="N82" s="4"/>
      <c r="O82" s="4"/>
      <c r="P82" s="4"/>
    </row>
    <row r="83" spans="1:17" x14ac:dyDescent="0.35">
      <c r="A83" s="4">
        <v>138</v>
      </c>
      <c r="B83" s="10" t="s">
        <v>28</v>
      </c>
      <c r="C83" s="10" t="s">
        <v>120</v>
      </c>
      <c r="D83" s="10" t="s">
        <v>1</v>
      </c>
      <c r="E83" s="10" t="s">
        <v>15</v>
      </c>
      <c r="F83" s="10" t="s">
        <v>54</v>
      </c>
      <c r="G83" s="10">
        <v>2008</v>
      </c>
      <c r="H83" s="10">
        <v>12</v>
      </c>
      <c r="I83" s="42" t="s">
        <v>746</v>
      </c>
      <c r="J83" s="10" t="s">
        <v>31</v>
      </c>
      <c r="K83" t="s">
        <v>121</v>
      </c>
      <c r="L83" s="4"/>
      <c r="M83" s="4"/>
      <c r="N83" s="4"/>
      <c r="O83" s="4"/>
      <c r="P83" s="4"/>
    </row>
    <row r="84" spans="1:17" x14ac:dyDescent="0.35">
      <c r="A84" s="4">
        <v>137</v>
      </c>
      <c r="B84" s="10" t="s">
        <v>28</v>
      </c>
      <c r="C84" s="10" t="s">
        <v>113</v>
      </c>
      <c r="D84" s="10" t="s">
        <v>1</v>
      </c>
      <c r="E84" s="10" t="s">
        <v>18</v>
      </c>
      <c r="F84" s="10" t="s">
        <v>114</v>
      </c>
      <c r="G84" s="10">
        <v>2008</v>
      </c>
      <c r="H84" s="10">
        <v>11</v>
      </c>
      <c r="I84" s="13">
        <v>19</v>
      </c>
      <c r="J84" s="10" t="s">
        <v>31</v>
      </c>
      <c r="K84" t="s">
        <v>115</v>
      </c>
      <c r="L84" s="4"/>
      <c r="M84" s="4"/>
      <c r="N84" s="4"/>
      <c r="O84" s="4"/>
      <c r="P84" s="4"/>
    </row>
    <row r="85" spans="1:17" x14ac:dyDescent="0.35">
      <c r="A85" s="4">
        <v>136</v>
      </c>
      <c r="B85" s="10" t="s">
        <v>28</v>
      </c>
      <c r="C85" s="10" t="s">
        <v>116</v>
      </c>
      <c r="D85" s="10" t="s">
        <v>1</v>
      </c>
      <c r="E85" s="10" t="s">
        <v>14</v>
      </c>
      <c r="F85" s="10" t="s">
        <v>119</v>
      </c>
      <c r="G85" s="10">
        <v>2008</v>
      </c>
      <c r="H85" s="10">
        <v>11</v>
      </c>
      <c r="I85" s="13">
        <v>12</v>
      </c>
      <c r="J85" s="10" t="s">
        <v>117</v>
      </c>
      <c r="K85" t="s">
        <v>118</v>
      </c>
      <c r="L85" s="3"/>
      <c r="M85" s="4"/>
      <c r="N85" s="4"/>
      <c r="O85" s="4"/>
      <c r="P85" s="4"/>
    </row>
    <row r="86" spans="1:17" x14ac:dyDescent="0.35">
      <c r="A86" s="14">
        <v>135</v>
      </c>
      <c r="B86" s="10" t="s">
        <v>28</v>
      </c>
      <c r="C86" s="10" t="s">
        <v>449</v>
      </c>
      <c r="D86" s="10" t="s">
        <v>1</v>
      </c>
      <c r="E86" s="10" t="s">
        <v>13</v>
      </c>
      <c r="F86" s="10" t="s">
        <v>450</v>
      </c>
      <c r="G86" s="10">
        <v>2008</v>
      </c>
      <c r="H86" s="10">
        <v>10</v>
      </c>
      <c r="I86" s="10">
        <v>23</v>
      </c>
      <c r="J86" s="10" t="s">
        <v>26</v>
      </c>
      <c r="K86" s="10" t="s">
        <v>448</v>
      </c>
      <c r="L86" s="14"/>
      <c r="M86" s="14"/>
      <c r="N86" s="14"/>
      <c r="O86" s="14"/>
      <c r="P86" s="14"/>
      <c r="Q86" s="10"/>
    </row>
    <row r="87" spans="1:17" x14ac:dyDescent="0.35">
      <c r="A87" s="14">
        <v>134</v>
      </c>
      <c r="B87" s="10" t="s">
        <v>453</v>
      </c>
      <c r="C87" s="10" t="s">
        <v>452</v>
      </c>
      <c r="D87" s="10" t="s">
        <v>16</v>
      </c>
      <c r="E87" s="10" t="s">
        <v>19</v>
      </c>
      <c r="F87" s="10" t="s">
        <v>451</v>
      </c>
      <c r="G87" s="10">
        <v>2008</v>
      </c>
      <c r="H87" s="10">
        <v>10</v>
      </c>
      <c r="I87" s="10">
        <v>9</v>
      </c>
      <c r="J87" s="10" t="s">
        <v>31</v>
      </c>
      <c r="K87" s="10" t="s">
        <v>454</v>
      </c>
      <c r="L87" s="14"/>
      <c r="M87" s="14"/>
      <c r="N87" s="14"/>
      <c r="O87" s="14"/>
      <c r="P87" s="14"/>
      <c r="Q87" s="10"/>
    </row>
    <row r="88" spans="1:17" x14ac:dyDescent="0.35">
      <c r="A88" s="4">
        <v>133</v>
      </c>
      <c r="B88" s="10" t="s">
        <v>28</v>
      </c>
      <c r="C88" s="10" t="s">
        <v>122</v>
      </c>
      <c r="D88" s="10" t="s">
        <v>1</v>
      </c>
      <c r="E88" s="10" t="s">
        <v>17</v>
      </c>
      <c r="F88" s="10" t="s">
        <v>125</v>
      </c>
      <c r="G88" s="10">
        <v>2008</v>
      </c>
      <c r="H88" s="10">
        <v>8</v>
      </c>
      <c r="I88" s="13">
        <v>27</v>
      </c>
      <c r="J88" s="10" t="s">
        <v>31</v>
      </c>
      <c r="K88" t="s">
        <v>124</v>
      </c>
      <c r="L88" s="4"/>
      <c r="M88" s="3"/>
      <c r="N88" s="4"/>
      <c r="O88" s="4"/>
      <c r="P88" s="4"/>
    </row>
    <row r="89" spans="1:17" x14ac:dyDescent="0.35">
      <c r="A89" s="4">
        <v>132</v>
      </c>
      <c r="B89" s="10" t="s">
        <v>28</v>
      </c>
      <c r="C89" s="10" t="s">
        <v>364</v>
      </c>
      <c r="D89" s="10" t="s">
        <v>1</v>
      </c>
      <c r="E89" s="10" t="s">
        <v>18</v>
      </c>
      <c r="F89" s="10" t="s">
        <v>127</v>
      </c>
      <c r="G89" s="10">
        <v>2008</v>
      </c>
      <c r="H89" s="10">
        <v>7</v>
      </c>
      <c r="I89" s="13">
        <v>2</v>
      </c>
      <c r="J89" s="10" t="s">
        <v>31</v>
      </c>
      <c r="K89" t="s">
        <v>126</v>
      </c>
      <c r="L89" s="4"/>
      <c r="M89" s="3"/>
      <c r="N89" s="4"/>
      <c r="O89" s="4"/>
      <c r="P89" s="4"/>
    </row>
    <row r="90" spans="1:17" x14ac:dyDescent="0.35">
      <c r="A90" s="4">
        <v>131</v>
      </c>
      <c r="B90" s="10" t="s">
        <v>28</v>
      </c>
      <c r="C90" s="10" t="s">
        <v>128</v>
      </c>
      <c r="D90" s="10" t="s">
        <v>1</v>
      </c>
      <c r="E90" s="10" t="s">
        <v>363</v>
      </c>
      <c r="F90" s="10" t="s">
        <v>365</v>
      </c>
      <c r="G90" s="10">
        <v>2008</v>
      </c>
      <c r="H90" s="10">
        <v>6</v>
      </c>
      <c r="I90" s="13">
        <v>16</v>
      </c>
      <c r="J90" s="10" t="s">
        <v>26</v>
      </c>
      <c r="K90" t="s">
        <v>129</v>
      </c>
      <c r="L90" s="4"/>
      <c r="M90" s="4"/>
      <c r="N90" s="4"/>
      <c r="O90" s="4"/>
      <c r="P90" s="4"/>
    </row>
    <row r="91" spans="1:17" x14ac:dyDescent="0.35">
      <c r="A91" s="4">
        <v>130</v>
      </c>
      <c r="B91" s="10" t="s">
        <v>28</v>
      </c>
      <c r="C91" s="10" t="s">
        <v>131</v>
      </c>
      <c r="D91" s="10" t="s">
        <v>1</v>
      </c>
      <c r="E91" s="10" t="s">
        <v>95</v>
      </c>
      <c r="F91" s="10" t="s">
        <v>134</v>
      </c>
      <c r="G91" s="10">
        <v>2008</v>
      </c>
      <c r="H91" s="10">
        <v>6</v>
      </c>
      <c r="I91" s="13" t="s">
        <v>132</v>
      </c>
      <c r="J91" s="10" t="s">
        <v>26</v>
      </c>
      <c r="K91" t="s">
        <v>133</v>
      </c>
      <c r="L91" s="4"/>
      <c r="M91" s="3"/>
      <c r="N91" s="4"/>
      <c r="O91" s="4"/>
      <c r="P91" s="4"/>
    </row>
    <row r="92" spans="1:17" x14ac:dyDescent="0.35">
      <c r="A92" s="4">
        <v>129</v>
      </c>
      <c r="B92" s="10" t="s">
        <v>28</v>
      </c>
      <c r="C92" s="10" t="s">
        <v>130</v>
      </c>
      <c r="D92" s="10" t="s">
        <v>1</v>
      </c>
      <c r="E92" s="10" t="s">
        <v>15</v>
      </c>
      <c r="F92" s="10" t="s">
        <v>104</v>
      </c>
      <c r="G92" s="10">
        <v>2008</v>
      </c>
      <c r="H92" s="10">
        <v>6</v>
      </c>
      <c r="I92" s="42" t="s">
        <v>744</v>
      </c>
      <c r="J92" s="10" t="s">
        <v>31</v>
      </c>
      <c r="K92" t="s">
        <v>136</v>
      </c>
      <c r="L92" s="4"/>
      <c r="M92" s="4"/>
      <c r="N92" s="4"/>
      <c r="O92" s="4"/>
      <c r="P92" s="4"/>
    </row>
    <row r="93" spans="1:17" x14ac:dyDescent="0.35">
      <c r="A93" s="14">
        <v>128</v>
      </c>
      <c r="B93" s="10" t="s">
        <v>28</v>
      </c>
      <c r="C93" s="10" t="s">
        <v>459</v>
      </c>
      <c r="D93" s="10" t="s">
        <v>1</v>
      </c>
      <c r="E93" s="10" t="s">
        <v>19</v>
      </c>
      <c r="F93" s="10" t="s">
        <v>458</v>
      </c>
      <c r="G93" s="10">
        <v>2008</v>
      </c>
      <c r="H93" s="10">
        <v>6</v>
      </c>
      <c r="I93" s="10">
        <v>12</v>
      </c>
      <c r="J93" s="10" t="s">
        <v>26</v>
      </c>
      <c r="K93" s="10" t="s">
        <v>460</v>
      </c>
      <c r="L93" s="14"/>
      <c r="M93" s="14"/>
      <c r="N93" s="14"/>
      <c r="O93" s="14"/>
      <c r="P93" s="14"/>
      <c r="Q93" s="10"/>
    </row>
    <row r="94" spans="1:17" x14ac:dyDescent="0.35">
      <c r="A94" s="14">
        <v>127</v>
      </c>
      <c r="B94" s="10" t="s">
        <v>28</v>
      </c>
      <c r="C94" s="10" t="s">
        <v>455</v>
      </c>
      <c r="D94" s="10" t="s">
        <v>16</v>
      </c>
      <c r="E94" s="10" t="s">
        <v>13</v>
      </c>
      <c r="F94" s="10" t="s">
        <v>456</v>
      </c>
      <c r="G94" s="10">
        <v>2008</v>
      </c>
      <c r="H94" s="10">
        <v>6</v>
      </c>
      <c r="I94" s="10">
        <v>7</v>
      </c>
      <c r="J94" s="10" t="s">
        <v>26</v>
      </c>
      <c r="K94" s="10" t="s">
        <v>457</v>
      </c>
      <c r="L94" s="14"/>
      <c r="M94" s="14"/>
      <c r="N94" s="14"/>
      <c r="O94" s="14"/>
      <c r="P94" s="14"/>
      <c r="Q94" s="10"/>
    </row>
    <row r="95" spans="1:17" x14ac:dyDescent="0.35">
      <c r="A95" s="14">
        <v>126</v>
      </c>
      <c r="B95" s="10" t="s">
        <v>28</v>
      </c>
      <c r="C95" s="10" t="s">
        <v>461</v>
      </c>
      <c r="D95" s="10" t="s">
        <v>1</v>
      </c>
      <c r="E95" s="10" t="s">
        <v>13</v>
      </c>
      <c r="F95" s="10" t="s">
        <v>462</v>
      </c>
      <c r="G95" s="10">
        <v>2008</v>
      </c>
      <c r="H95" s="10">
        <v>5</v>
      </c>
      <c r="I95" s="13" t="s">
        <v>73</v>
      </c>
      <c r="J95" s="10" t="s">
        <v>31</v>
      </c>
      <c r="K95" s="10" t="s">
        <v>463</v>
      </c>
      <c r="L95" s="14"/>
      <c r="M95" s="14"/>
      <c r="N95" s="14"/>
      <c r="O95" s="14"/>
      <c r="P95" s="14"/>
      <c r="Q95" s="10"/>
    </row>
    <row r="96" spans="1:17" x14ac:dyDescent="0.35">
      <c r="A96" s="14">
        <v>125</v>
      </c>
      <c r="B96" s="10" t="s">
        <v>28</v>
      </c>
      <c r="C96" s="10" t="s">
        <v>464</v>
      </c>
      <c r="D96" s="10" t="s">
        <v>1</v>
      </c>
      <c r="E96" s="10" t="s">
        <v>13</v>
      </c>
      <c r="F96" s="10" t="s">
        <v>465</v>
      </c>
      <c r="G96" s="10">
        <v>2008</v>
      </c>
      <c r="H96" s="10">
        <v>5</v>
      </c>
      <c r="I96" s="10">
        <v>16</v>
      </c>
      <c r="J96" s="10" t="s">
        <v>31</v>
      </c>
      <c r="K96" s="10" t="s">
        <v>466</v>
      </c>
      <c r="L96" s="14"/>
      <c r="M96" s="14"/>
      <c r="N96" s="14"/>
      <c r="O96" s="14"/>
      <c r="P96" s="14"/>
      <c r="Q96" s="10"/>
    </row>
    <row r="97" spans="1:17" x14ac:dyDescent="0.35">
      <c r="A97" s="14">
        <v>124</v>
      </c>
      <c r="B97" s="10" t="s">
        <v>422</v>
      </c>
      <c r="C97" s="10" t="s">
        <v>467</v>
      </c>
      <c r="D97" s="10" t="s">
        <v>16</v>
      </c>
      <c r="E97" s="10" t="s">
        <v>13</v>
      </c>
      <c r="F97" s="10" t="s">
        <v>468</v>
      </c>
      <c r="G97" s="10">
        <v>2008</v>
      </c>
      <c r="H97" s="10">
        <v>5</v>
      </c>
      <c r="I97" s="10">
        <v>15</v>
      </c>
      <c r="J97" s="10" t="s">
        <v>470</v>
      </c>
      <c r="K97" s="10" t="s">
        <v>469</v>
      </c>
      <c r="L97" s="14"/>
      <c r="M97" s="14"/>
      <c r="N97" s="14"/>
      <c r="O97" s="14"/>
      <c r="P97" s="14"/>
      <c r="Q97" s="10"/>
    </row>
    <row r="98" spans="1:17" x14ac:dyDescent="0.35">
      <c r="A98" s="4">
        <v>123</v>
      </c>
      <c r="B98" s="10" t="s">
        <v>28</v>
      </c>
      <c r="C98" s="10" t="s">
        <v>306</v>
      </c>
      <c r="D98" s="10" t="s">
        <v>1</v>
      </c>
      <c r="E98" s="10" t="s">
        <v>263</v>
      </c>
      <c r="F98" s="10" t="s">
        <v>269</v>
      </c>
      <c r="G98" s="10">
        <v>2008</v>
      </c>
      <c r="H98" s="10">
        <v>5</v>
      </c>
      <c r="I98" s="10">
        <v>14</v>
      </c>
      <c r="J98" s="10" t="s">
        <v>26</v>
      </c>
      <c r="K98" t="s">
        <v>307</v>
      </c>
      <c r="L98" s="4"/>
      <c r="M98" s="4"/>
      <c r="N98" s="4"/>
      <c r="O98" s="4"/>
      <c r="P98" s="4"/>
    </row>
    <row r="99" spans="1:17" x14ac:dyDescent="0.35">
      <c r="A99" s="14">
        <v>122</v>
      </c>
      <c r="B99" s="10" t="s">
        <v>472</v>
      </c>
      <c r="C99" s="10" t="s">
        <v>471</v>
      </c>
      <c r="D99" s="10" t="s">
        <v>16</v>
      </c>
      <c r="E99" s="10" t="s">
        <v>13</v>
      </c>
      <c r="F99" s="10" t="s">
        <v>475</v>
      </c>
      <c r="G99" s="10">
        <v>2008</v>
      </c>
      <c r="H99" s="10">
        <v>5</v>
      </c>
      <c r="I99" s="10">
        <v>5</v>
      </c>
      <c r="J99" s="10" t="s">
        <v>474</v>
      </c>
      <c r="K99" s="10" t="s">
        <v>473</v>
      </c>
      <c r="L99" s="14"/>
      <c r="M99" s="14"/>
      <c r="N99" s="14"/>
      <c r="O99" s="14"/>
      <c r="P99" s="14"/>
      <c r="Q99" s="10"/>
    </row>
    <row r="100" spans="1:17" x14ac:dyDescent="0.35">
      <c r="A100" s="14">
        <v>121</v>
      </c>
      <c r="B100" s="10" t="s">
        <v>477</v>
      </c>
      <c r="C100" s="10" t="s">
        <v>476</v>
      </c>
      <c r="D100" s="10" t="s">
        <v>16</v>
      </c>
      <c r="E100" s="10" t="s">
        <v>18</v>
      </c>
      <c r="F100" s="10" t="s">
        <v>478</v>
      </c>
      <c r="G100" s="10">
        <v>2008</v>
      </c>
      <c r="H100" s="10">
        <v>4</v>
      </c>
      <c r="I100" s="10">
        <v>8</v>
      </c>
      <c r="J100" s="10" t="s">
        <v>26</v>
      </c>
      <c r="K100" s="10" t="s">
        <v>479</v>
      </c>
      <c r="L100" s="14"/>
      <c r="M100" s="14"/>
      <c r="N100" s="14"/>
      <c r="O100" s="14"/>
      <c r="P100" s="14"/>
      <c r="Q100" s="10"/>
    </row>
    <row r="101" spans="1:17" x14ac:dyDescent="0.35">
      <c r="A101" s="4">
        <v>120</v>
      </c>
      <c r="B101" s="10" t="s">
        <v>28</v>
      </c>
      <c r="C101" s="10" t="s">
        <v>137</v>
      </c>
      <c r="D101" s="10" t="s">
        <v>1</v>
      </c>
      <c r="E101" s="10" t="s">
        <v>17</v>
      </c>
      <c r="F101" s="10" t="s">
        <v>61</v>
      </c>
      <c r="G101" s="10">
        <v>2008</v>
      </c>
      <c r="H101" s="10">
        <v>4</v>
      </c>
      <c r="I101" s="10">
        <v>4</v>
      </c>
      <c r="J101" s="10" t="s">
        <v>31</v>
      </c>
      <c r="K101" t="s">
        <v>138</v>
      </c>
      <c r="L101" s="4"/>
      <c r="M101" s="4"/>
      <c r="N101" s="4"/>
      <c r="O101" s="4"/>
      <c r="P101" s="4"/>
    </row>
    <row r="102" spans="1:17" x14ac:dyDescent="0.35">
      <c r="A102" s="14">
        <v>119</v>
      </c>
      <c r="B102" s="10" t="s">
        <v>28</v>
      </c>
      <c r="C102" s="10" t="s">
        <v>480</v>
      </c>
      <c r="D102" s="10" t="s">
        <v>1</v>
      </c>
      <c r="E102" s="10" t="s">
        <v>13</v>
      </c>
      <c r="F102" s="10" t="s">
        <v>481</v>
      </c>
      <c r="G102" s="10">
        <v>2008</v>
      </c>
      <c r="H102" s="10">
        <v>4</v>
      </c>
      <c r="I102" s="10">
        <v>4</v>
      </c>
      <c r="J102" s="10" t="s">
        <v>26</v>
      </c>
      <c r="K102" s="10" t="s">
        <v>482</v>
      </c>
      <c r="L102" s="14"/>
      <c r="M102" s="14"/>
      <c r="N102" s="14"/>
      <c r="O102" s="14"/>
      <c r="P102" s="14"/>
      <c r="Q102" s="10"/>
    </row>
    <row r="103" spans="1:17" x14ac:dyDescent="0.35">
      <c r="A103" s="14">
        <v>118</v>
      </c>
      <c r="B103" s="10" t="s">
        <v>28</v>
      </c>
      <c r="C103" s="10" t="s">
        <v>485</v>
      </c>
      <c r="D103" s="10" t="s">
        <v>1</v>
      </c>
      <c r="E103" s="10" t="s">
        <v>13</v>
      </c>
      <c r="F103" s="10" t="s">
        <v>484</v>
      </c>
      <c r="G103" s="10">
        <v>2008</v>
      </c>
      <c r="H103" s="10">
        <v>3</v>
      </c>
      <c r="I103" s="10">
        <v>25</v>
      </c>
      <c r="J103" s="10" t="s">
        <v>31</v>
      </c>
      <c r="K103" s="10" t="s">
        <v>483</v>
      </c>
      <c r="L103" s="14"/>
      <c r="M103" s="14"/>
      <c r="N103" s="14"/>
      <c r="O103" s="14"/>
      <c r="P103" s="14"/>
      <c r="Q103" s="10"/>
    </row>
    <row r="104" spans="1:17" x14ac:dyDescent="0.35">
      <c r="A104" s="14">
        <v>117</v>
      </c>
      <c r="B104" s="10" t="s">
        <v>488</v>
      </c>
      <c r="C104" s="10" t="s">
        <v>487</v>
      </c>
      <c r="D104" s="10" t="s">
        <v>16</v>
      </c>
      <c r="E104" s="10" t="s">
        <v>18</v>
      </c>
      <c r="F104" s="10" t="s">
        <v>486</v>
      </c>
      <c r="G104" s="10">
        <v>2008</v>
      </c>
      <c r="H104" s="10">
        <v>3</v>
      </c>
      <c r="I104" s="10">
        <v>15</v>
      </c>
      <c r="J104" s="10" t="s">
        <v>31</v>
      </c>
      <c r="K104" s="10" t="s">
        <v>489</v>
      </c>
      <c r="L104" s="14"/>
      <c r="M104" s="14"/>
      <c r="N104" s="14"/>
      <c r="O104" s="14"/>
      <c r="P104" s="14"/>
      <c r="Q104" s="10"/>
    </row>
    <row r="105" spans="1:17" x14ac:dyDescent="0.35">
      <c r="A105" s="14">
        <v>116</v>
      </c>
      <c r="B105" s="10" t="s">
        <v>28</v>
      </c>
      <c r="C105" s="10" t="s">
        <v>491</v>
      </c>
      <c r="D105" s="10" t="s">
        <v>1</v>
      </c>
      <c r="E105" s="10" t="s">
        <v>18</v>
      </c>
      <c r="F105" s="10" t="s">
        <v>492</v>
      </c>
      <c r="G105" s="10">
        <v>2008</v>
      </c>
      <c r="H105" s="10">
        <v>3</v>
      </c>
      <c r="I105" s="10">
        <v>13</v>
      </c>
      <c r="J105" s="10" t="s">
        <v>31</v>
      </c>
      <c r="K105" s="10" t="s">
        <v>490</v>
      </c>
      <c r="L105" s="14"/>
      <c r="M105" s="14"/>
      <c r="N105" s="14"/>
      <c r="O105" s="14"/>
      <c r="P105" s="14"/>
      <c r="Q105" s="10"/>
    </row>
    <row r="106" spans="1:17" x14ac:dyDescent="0.35">
      <c r="A106" s="14">
        <v>115</v>
      </c>
      <c r="B106" s="10" t="s">
        <v>28</v>
      </c>
      <c r="C106" s="10" t="s">
        <v>494</v>
      </c>
      <c r="D106" s="10" t="s">
        <v>1</v>
      </c>
      <c r="E106" s="10" t="s">
        <v>13</v>
      </c>
      <c r="F106" s="10" t="s">
        <v>493</v>
      </c>
      <c r="G106" s="10">
        <v>2008</v>
      </c>
      <c r="H106" s="10">
        <v>2</v>
      </c>
      <c r="I106" s="10">
        <v>28</v>
      </c>
      <c r="J106" s="10" t="s">
        <v>46</v>
      </c>
      <c r="K106" s="10" t="s">
        <v>495</v>
      </c>
      <c r="L106" s="14"/>
      <c r="M106" s="14"/>
      <c r="N106" s="14"/>
      <c r="O106" s="14"/>
      <c r="P106" s="14"/>
      <c r="Q106" s="10"/>
    </row>
    <row r="107" spans="1:17" x14ac:dyDescent="0.35">
      <c r="A107" s="14">
        <v>114</v>
      </c>
      <c r="B107" s="10" t="s">
        <v>28</v>
      </c>
      <c r="C107" s="10" t="s">
        <v>497</v>
      </c>
      <c r="D107" s="10" t="s">
        <v>1</v>
      </c>
      <c r="E107" s="10" t="s">
        <v>13</v>
      </c>
      <c r="F107" s="10" t="s">
        <v>496</v>
      </c>
      <c r="G107" s="10">
        <v>2008</v>
      </c>
      <c r="H107" s="10">
        <v>2</v>
      </c>
      <c r="I107" s="10">
        <v>28</v>
      </c>
      <c r="J107" s="10" t="s">
        <v>499</v>
      </c>
      <c r="K107" s="10" t="s">
        <v>498</v>
      </c>
      <c r="L107" s="14"/>
      <c r="M107" s="14"/>
      <c r="N107" s="14"/>
      <c r="O107" s="14"/>
      <c r="P107" s="14"/>
      <c r="Q107" s="10"/>
    </row>
    <row r="108" spans="1:17" x14ac:dyDescent="0.35">
      <c r="A108" s="14">
        <v>113</v>
      </c>
      <c r="B108" s="10" t="s">
        <v>28</v>
      </c>
      <c r="C108" s="10" t="s">
        <v>500</v>
      </c>
      <c r="D108" s="10" t="s">
        <v>1</v>
      </c>
      <c r="E108" s="10" t="s">
        <v>13</v>
      </c>
      <c r="F108" s="10" t="s">
        <v>501</v>
      </c>
      <c r="G108" s="10">
        <v>2008</v>
      </c>
      <c r="H108" s="10">
        <v>2</v>
      </c>
      <c r="I108" s="42" t="s">
        <v>739</v>
      </c>
      <c r="J108" s="10" t="s">
        <v>26</v>
      </c>
      <c r="K108" s="10" t="s">
        <v>502</v>
      </c>
      <c r="L108" s="14"/>
      <c r="M108" s="14"/>
      <c r="N108" s="14"/>
      <c r="O108" s="14"/>
      <c r="P108" s="14"/>
      <c r="Q108" s="10"/>
    </row>
    <row r="109" spans="1:17" x14ac:dyDescent="0.35">
      <c r="A109" s="14">
        <v>112</v>
      </c>
      <c r="B109" s="10" t="s">
        <v>28</v>
      </c>
      <c r="C109" s="10" t="s">
        <v>504</v>
      </c>
      <c r="D109" s="10" t="s">
        <v>1</v>
      </c>
      <c r="E109" s="10" t="s">
        <v>13</v>
      </c>
      <c r="F109" s="10" t="s">
        <v>505</v>
      </c>
      <c r="G109" s="10">
        <v>2008</v>
      </c>
      <c r="H109" s="10">
        <v>2</v>
      </c>
      <c r="I109" s="10">
        <v>7</v>
      </c>
      <c r="J109" s="10" t="s">
        <v>168</v>
      </c>
      <c r="K109" s="14" t="s">
        <v>503</v>
      </c>
      <c r="L109" s="14"/>
      <c r="M109" s="14"/>
      <c r="N109" s="14"/>
      <c r="O109" s="14"/>
      <c r="P109" s="14"/>
      <c r="Q109" s="10"/>
    </row>
    <row r="110" spans="1:17" x14ac:dyDescent="0.35">
      <c r="A110" s="4">
        <v>111</v>
      </c>
      <c r="B110" s="10" t="s">
        <v>28</v>
      </c>
      <c r="C110" s="10" t="s">
        <v>139</v>
      </c>
      <c r="D110" s="10" t="s">
        <v>1</v>
      </c>
      <c r="E110" s="10" t="s">
        <v>18</v>
      </c>
      <c r="F110" s="10" t="s">
        <v>140</v>
      </c>
      <c r="G110" s="10">
        <v>2008</v>
      </c>
      <c r="H110" s="10">
        <v>1</v>
      </c>
      <c r="I110" s="10">
        <v>29</v>
      </c>
      <c r="J110" s="10" t="s">
        <v>31</v>
      </c>
      <c r="K110" t="s">
        <v>141</v>
      </c>
      <c r="L110" s="4"/>
      <c r="M110" s="3"/>
      <c r="N110" s="4"/>
      <c r="O110" s="4"/>
      <c r="P110" s="4"/>
    </row>
    <row r="111" spans="1:17" x14ac:dyDescent="0.35">
      <c r="A111" s="14">
        <v>110</v>
      </c>
      <c r="B111" s="10" t="s">
        <v>28</v>
      </c>
      <c r="C111" s="10" t="s">
        <v>506</v>
      </c>
      <c r="D111" s="10" t="s">
        <v>1</v>
      </c>
      <c r="E111" s="10" t="s">
        <v>19</v>
      </c>
      <c r="F111" s="10" t="s">
        <v>508</v>
      </c>
      <c r="G111" s="10">
        <v>2008</v>
      </c>
      <c r="H111" s="10">
        <v>1</v>
      </c>
      <c r="I111" s="10">
        <v>22</v>
      </c>
      <c r="J111" s="10" t="s">
        <v>26</v>
      </c>
      <c r="K111" s="10" t="s">
        <v>507</v>
      </c>
      <c r="L111" s="14"/>
      <c r="M111" s="14"/>
      <c r="N111" s="14"/>
      <c r="O111" s="14"/>
      <c r="P111" s="14"/>
      <c r="Q111" s="10"/>
    </row>
    <row r="112" spans="1:17" x14ac:dyDescent="0.35">
      <c r="A112" s="14">
        <v>109</v>
      </c>
      <c r="B112" s="10" t="s">
        <v>510</v>
      </c>
      <c r="C112" s="10" t="s">
        <v>512</v>
      </c>
      <c r="D112" s="10" t="s">
        <v>16</v>
      </c>
      <c r="E112" s="10" t="s">
        <v>15</v>
      </c>
      <c r="F112" s="10" t="s">
        <v>511</v>
      </c>
      <c r="G112" s="10">
        <v>2008</v>
      </c>
      <c r="H112" s="10">
        <v>1</v>
      </c>
      <c r="I112" s="10">
        <v>19</v>
      </c>
      <c r="J112" s="10" t="s">
        <v>31</v>
      </c>
      <c r="K112" s="10" t="s">
        <v>509</v>
      </c>
      <c r="L112" s="14"/>
      <c r="M112" s="14"/>
      <c r="N112" s="14"/>
      <c r="O112" s="14"/>
      <c r="P112" s="14"/>
      <c r="Q112" s="10"/>
    </row>
    <row r="113" spans="1:20" x14ac:dyDescent="0.35">
      <c r="A113" s="4"/>
      <c r="L113" s="4"/>
      <c r="M113" s="3"/>
      <c r="N113" s="4"/>
      <c r="O113" s="4"/>
      <c r="P113" s="4"/>
    </row>
    <row r="114" spans="1:20" x14ac:dyDescent="0.35">
      <c r="A114" s="4">
        <v>108</v>
      </c>
      <c r="B114" t="s">
        <v>28</v>
      </c>
      <c r="C114" t="s">
        <v>142</v>
      </c>
      <c r="D114" t="s">
        <v>1</v>
      </c>
      <c r="E114" t="s">
        <v>15</v>
      </c>
      <c r="F114" t="s">
        <v>54</v>
      </c>
      <c r="G114">
        <v>2007</v>
      </c>
      <c r="H114">
        <v>12</v>
      </c>
      <c r="I114">
        <v>7</v>
      </c>
      <c r="J114" t="s">
        <v>31</v>
      </c>
      <c r="K114" t="s">
        <v>143</v>
      </c>
      <c r="L114" s="4"/>
      <c r="M114" s="4"/>
      <c r="N114" s="4"/>
      <c r="O114" s="4"/>
      <c r="P114" s="4"/>
    </row>
    <row r="115" spans="1:20" x14ac:dyDescent="0.35">
      <c r="A115" s="14">
        <v>107</v>
      </c>
      <c r="B115" s="10" t="s">
        <v>516</v>
      </c>
      <c r="C115" s="10" t="s">
        <v>513</v>
      </c>
      <c r="D115" s="10" t="s">
        <v>16</v>
      </c>
      <c r="E115" s="10" t="s">
        <v>19</v>
      </c>
      <c r="F115" s="10" t="s">
        <v>514</v>
      </c>
      <c r="G115" s="10">
        <v>2007</v>
      </c>
      <c r="H115" s="10">
        <v>11</v>
      </c>
      <c r="I115" s="10">
        <v>15</v>
      </c>
      <c r="J115" s="10" t="s">
        <v>31</v>
      </c>
      <c r="K115" s="10" t="s">
        <v>515</v>
      </c>
      <c r="L115" s="14"/>
      <c r="M115" s="14"/>
      <c r="N115" s="14"/>
      <c r="O115" s="14"/>
      <c r="P115" s="14"/>
      <c r="Q115" s="10"/>
    </row>
    <row r="116" spans="1:20" x14ac:dyDescent="0.35">
      <c r="A116" s="14">
        <v>106</v>
      </c>
      <c r="B116" s="10" t="s">
        <v>422</v>
      </c>
      <c r="C116" s="10" t="s">
        <v>517</v>
      </c>
      <c r="D116" s="10" t="s">
        <v>16</v>
      </c>
      <c r="E116" s="10" t="s">
        <v>13</v>
      </c>
      <c r="F116" s="10" t="s">
        <v>518</v>
      </c>
      <c r="G116" s="10">
        <v>2007</v>
      </c>
      <c r="H116" s="10">
        <v>10</v>
      </c>
      <c r="I116" s="10">
        <v>8</v>
      </c>
      <c r="J116" s="10" t="s">
        <v>275</v>
      </c>
      <c r="K116" s="10" t="s">
        <v>519</v>
      </c>
      <c r="L116" s="14"/>
      <c r="M116" s="14"/>
      <c r="N116" s="14"/>
      <c r="O116" s="14"/>
      <c r="P116" s="14"/>
      <c r="Q116" s="10"/>
    </row>
    <row r="117" spans="1:20" x14ac:dyDescent="0.35">
      <c r="A117" s="14">
        <v>105</v>
      </c>
      <c r="B117" s="10" t="s">
        <v>422</v>
      </c>
      <c r="C117" s="10" t="s">
        <v>520</v>
      </c>
      <c r="D117" s="10" t="s">
        <v>16</v>
      </c>
      <c r="E117" s="10" t="s">
        <v>13</v>
      </c>
      <c r="F117" s="10" t="s">
        <v>523</v>
      </c>
      <c r="G117" s="10">
        <v>2007</v>
      </c>
      <c r="H117" s="10">
        <v>10</v>
      </c>
      <c r="I117" s="10">
        <v>5</v>
      </c>
      <c r="J117" s="10" t="s">
        <v>521</v>
      </c>
      <c r="K117" s="10" t="s">
        <v>522</v>
      </c>
      <c r="L117" s="14"/>
      <c r="M117" s="14"/>
      <c r="N117" s="14"/>
      <c r="O117" s="14"/>
      <c r="P117" s="14"/>
      <c r="Q117" s="10"/>
    </row>
    <row r="118" spans="1:20" x14ac:dyDescent="0.35">
      <c r="A118" s="14">
        <v>104</v>
      </c>
      <c r="B118" s="10" t="s">
        <v>422</v>
      </c>
      <c r="C118" s="10" t="s">
        <v>524</v>
      </c>
      <c r="D118" s="10" t="s">
        <v>16</v>
      </c>
      <c r="E118" s="10" t="s">
        <v>13</v>
      </c>
      <c r="F118" s="10" t="s">
        <v>524</v>
      </c>
      <c r="G118" s="10">
        <v>2007</v>
      </c>
      <c r="H118" s="10">
        <v>7</v>
      </c>
      <c r="I118" s="10">
        <v>9</v>
      </c>
      <c r="J118" s="10" t="s">
        <v>377</v>
      </c>
      <c r="K118" s="10" t="s">
        <v>525</v>
      </c>
      <c r="L118" s="14"/>
      <c r="M118" s="14"/>
      <c r="N118" s="14"/>
      <c r="O118" s="14"/>
      <c r="P118" s="14"/>
      <c r="Q118" s="14"/>
      <c r="R118" s="4"/>
      <c r="S118" s="4"/>
      <c r="T118" s="4"/>
    </row>
    <row r="119" spans="1:20" x14ac:dyDescent="0.35">
      <c r="A119" s="4">
        <v>103</v>
      </c>
      <c r="B119" t="s">
        <v>28</v>
      </c>
      <c r="C119" t="s">
        <v>144</v>
      </c>
      <c r="D119" t="s">
        <v>1</v>
      </c>
      <c r="E119" t="s">
        <v>17</v>
      </c>
      <c r="F119" t="s">
        <v>123</v>
      </c>
      <c r="G119">
        <v>2007</v>
      </c>
      <c r="H119">
        <v>7</v>
      </c>
      <c r="I119">
        <v>9</v>
      </c>
      <c r="J119" t="s">
        <v>31</v>
      </c>
      <c r="K119" t="s">
        <v>145</v>
      </c>
      <c r="L119" s="4"/>
      <c r="M119" s="3"/>
      <c r="N119" s="4"/>
      <c r="O119" s="4"/>
      <c r="P119" s="4"/>
      <c r="Q119" s="4"/>
      <c r="R119" s="4"/>
      <c r="S119" s="4"/>
      <c r="T119" s="4"/>
    </row>
    <row r="120" spans="1:20" x14ac:dyDescent="0.35">
      <c r="A120" s="4">
        <v>102</v>
      </c>
      <c r="B120" t="s">
        <v>28</v>
      </c>
      <c r="C120" t="s">
        <v>146</v>
      </c>
      <c r="D120" t="s">
        <v>1</v>
      </c>
      <c r="E120" t="s">
        <v>15</v>
      </c>
      <c r="F120" t="s">
        <v>104</v>
      </c>
      <c r="G120">
        <v>2007</v>
      </c>
      <c r="H120">
        <v>6</v>
      </c>
      <c r="I120">
        <v>14</v>
      </c>
      <c r="J120" t="s">
        <v>31</v>
      </c>
      <c r="K120" t="s">
        <v>147</v>
      </c>
      <c r="L120" s="4"/>
      <c r="M120" s="4"/>
      <c r="N120" s="4"/>
      <c r="O120" s="4"/>
      <c r="P120" s="4"/>
      <c r="Q120" s="4"/>
      <c r="R120" s="4"/>
      <c r="S120" s="4"/>
      <c r="T120" s="4"/>
    </row>
    <row r="121" spans="1:20" x14ac:dyDescent="0.35">
      <c r="A121" s="14">
        <v>101</v>
      </c>
      <c r="B121" s="10" t="s">
        <v>28</v>
      </c>
      <c r="C121" s="10" t="s">
        <v>529</v>
      </c>
      <c r="D121" s="10" t="s">
        <v>1</v>
      </c>
      <c r="E121" s="10" t="s">
        <v>18</v>
      </c>
      <c r="F121" s="10" t="s">
        <v>526</v>
      </c>
      <c r="G121" s="10">
        <v>2007</v>
      </c>
      <c r="H121" s="10">
        <v>4</v>
      </c>
      <c r="I121" s="10">
        <v>27</v>
      </c>
      <c r="J121" s="10" t="s">
        <v>528</v>
      </c>
      <c r="K121" s="10" t="s">
        <v>527</v>
      </c>
      <c r="L121" s="14"/>
      <c r="M121" s="14"/>
      <c r="N121" s="14"/>
      <c r="O121" s="14"/>
      <c r="P121" s="14"/>
      <c r="Q121" s="14"/>
      <c r="R121" s="4"/>
      <c r="S121" s="4"/>
      <c r="T121" s="4"/>
    </row>
    <row r="122" spans="1:20" x14ac:dyDescent="0.35">
      <c r="A122" s="14">
        <v>100</v>
      </c>
      <c r="B122" s="10" t="s">
        <v>28</v>
      </c>
      <c r="C122" s="10" t="s">
        <v>530</v>
      </c>
      <c r="D122" s="10" t="s">
        <v>1</v>
      </c>
      <c r="E122" s="10" t="s">
        <v>13</v>
      </c>
      <c r="F122" s="10" t="s">
        <v>532</v>
      </c>
      <c r="G122" s="10">
        <v>2007</v>
      </c>
      <c r="H122" s="10">
        <v>4</v>
      </c>
      <c r="I122" s="10">
        <v>19</v>
      </c>
      <c r="J122" s="10" t="s">
        <v>26</v>
      </c>
      <c r="K122" s="10" t="s">
        <v>531</v>
      </c>
      <c r="L122" s="14"/>
      <c r="M122" s="14"/>
      <c r="N122" s="14"/>
      <c r="O122" s="14"/>
      <c r="P122" s="14"/>
      <c r="Q122" s="14"/>
      <c r="R122" s="4"/>
      <c r="S122" s="4"/>
      <c r="T122" s="4"/>
    </row>
    <row r="123" spans="1:20" x14ac:dyDescent="0.35">
      <c r="A123" s="14">
        <v>99</v>
      </c>
      <c r="B123" s="10" t="s">
        <v>28</v>
      </c>
      <c r="C123" s="10" t="s">
        <v>534</v>
      </c>
      <c r="D123" s="10" t="s">
        <v>1</v>
      </c>
      <c r="E123" s="10" t="s">
        <v>13</v>
      </c>
      <c r="F123" s="10" t="s">
        <v>535</v>
      </c>
      <c r="G123" s="10">
        <v>2007</v>
      </c>
      <c r="H123" s="10">
        <v>3</v>
      </c>
      <c r="I123" s="10">
        <v>28</v>
      </c>
      <c r="J123" s="10" t="s">
        <v>26</v>
      </c>
      <c r="K123" s="10" t="s">
        <v>533</v>
      </c>
      <c r="L123" s="14"/>
      <c r="M123" s="14"/>
      <c r="N123" s="14"/>
      <c r="O123" s="14"/>
      <c r="P123" s="14"/>
      <c r="Q123" s="14"/>
      <c r="R123" s="4"/>
      <c r="S123" s="4"/>
      <c r="T123" s="4"/>
    </row>
    <row r="124" spans="1:20" x14ac:dyDescent="0.35">
      <c r="A124" s="4">
        <v>98</v>
      </c>
      <c r="B124" t="s">
        <v>28</v>
      </c>
      <c r="C124" t="s">
        <v>308</v>
      </c>
      <c r="D124" t="s">
        <v>1</v>
      </c>
      <c r="E124" t="s">
        <v>263</v>
      </c>
      <c r="F124" t="s">
        <v>308</v>
      </c>
      <c r="G124">
        <v>2007</v>
      </c>
      <c r="H124">
        <v>3</v>
      </c>
      <c r="I124">
        <v>27</v>
      </c>
      <c r="J124" t="s">
        <v>31</v>
      </c>
      <c r="K124" t="s">
        <v>309</v>
      </c>
      <c r="L124" s="4"/>
      <c r="M124" s="4"/>
      <c r="N124" s="4"/>
      <c r="O124" s="4"/>
      <c r="P124" s="4"/>
    </row>
    <row r="125" spans="1:20" x14ac:dyDescent="0.35">
      <c r="A125" s="4">
        <v>97</v>
      </c>
      <c r="B125" t="s">
        <v>28</v>
      </c>
      <c r="C125" t="s">
        <v>148</v>
      </c>
      <c r="D125" t="s">
        <v>1</v>
      </c>
      <c r="E125" t="s">
        <v>18</v>
      </c>
      <c r="F125" t="s">
        <v>149</v>
      </c>
      <c r="G125">
        <v>2007</v>
      </c>
      <c r="H125">
        <v>3</v>
      </c>
      <c r="I125" s="1">
        <v>26</v>
      </c>
      <c r="J125" t="s">
        <v>31</v>
      </c>
      <c r="K125" t="s">
        <v>150</v>
      </c>
      <c r="L125" s="4"/>
      <c r="M125" s="4"/>
      <c r="N125" s="4"/>
      <c r="O125" s="4"/>
      <c r="P125" s="4"/>
    </row>
    <row r="126" spans="1:20" x14ac:dyDescent="0.35">
      <c r="A126" s="14">
        <v>96</v>
      </c>
      <c r="B126" s="10" t="s">
        <v>28</v>
      </c>
      <c r="C126" s="10" t="s">
        <v>539</v>
      </c>
      <c r="D126" s="10" t="s">
        <v>1</v>
      </c>
      <c r="E126" s="10" t="s">
        <v>13</v>
      </c>
      <c r="F126" s="10" t="s">
        <v>536</v>
      </c>
      <c r="G126" s="10">
        <v>2007</v>
      </c>
      <c r="H126" s="10">
        <v>3</v>
      </c>
      <c r="I126" s="10">
        <v>21</v>
      </c>
      <c r="J126" s="10" t="s">
        <v>538</v>
      </c>
      <c r="K126" s="10" t="s">
        <v>537</v>
      </c>
      <c r="L126" s="14"/>
      <c r="M126" s="14"/>
      <c r="N126" s="14"/>
      <c r="O126" s="14"/>
      <c r="P126" s="14"/>
      <c r="Q126" s="10"/>
    </row>
    <row r="127" spans="1:20" x14ac:dyDescent="0.35">
      <c r="A127" s="4">
        <v>95</v>
      </c>
      <c r="B127" t="s">
        <v>28</v>
      </c>
      <c r="C127" t="s">
        <v>310</v>
      </c>
      <c r="D127" t="s">
        <v>1</v>
      </c>
      <c r="E127" t="s">
        <v>263</v>
      </c>
      <c r="F127" t="s">
        <v>311</v>
      </c>
      <c r="G127" s="14">
        <v>2007</v>
      </c>
      <c r="H127" s="10">
        <v>3</v>
      </c>
      <c r="I127" s="13" t="s">
        <v>540</v>
      </c>
      <c r="J127" t="s">
        <v>26</v>
      </c>
      <c r="K127" t="s">
        <v>312</v>
      </c>
      <c r="L127" s="4"/>
      <c r="M127" s="4"/>
      <c r="N127" s="4"/>
      <c r="O127" s="4"/>
      <c r="P127" s="4"/>
    </row>
    <row r="128" spans="1:20" x14ac:dyDescent="0.35">
      <c r="A128" s="14">
        <v>94</v>
      </c>
      <c r="B128" s="10" t="s">
        <v>28</v>
      </c>
      <c r="C128" s="10" t="s">
        <v>541</v>
      </c>
      <c r="D128" s="10" t="s">
        <v>1</v>
      </c>
      <c r="E128" s="10" t="s">
        <v>13</v>
      </c>
      <c r="F128" s="10" t="s">
        <v>658</v>
      </c>
      <c r="G128" s="10">
        <v>2007</v>
      </c>
      <c r="H128" s="10">
        <v>2</v>
      </c>
      <c r="I128" s="10">
        <v>5</v>
      </c>
      <c r="J128" s="10" t="s">
        <v>26</v>
      </c>
      <c r="K128" s="10" t="s">
        <v>542</v>
      </c>
      <c r="L128" s="14"/>
      <c r="M128" s="14"/>
      <c r="N128" s="14"/>
      <c r="O128" s="14"/>
      <c r="P128" s="14"/>
      <c r="Q128" s="10"/>
    </row>
    <row r="129" spans="1:17" x14ac:dyDescent="0.35">
      <c r="A129" s="14">
        <v>93</v>
      </c>
      <c r="B129" s="10" t="s">
        <v>422</v>
      </c>
      <c r="C129" s="10" t="s">
        <v>543</v>
      </c>
      <c r="D129" s="10" t="s">
        <v>16</v>
      </c>
      <c r="E129" s="10" t="s">
        <v>13</v>
      </c>
      <c r="F129" s="10" t="s">
        <v>545</v>
      </c>
      <c r="G129" s="10">
        <v>2007</v>
      </c>
      <c r="H129" s="10">
        <v>1</v>
      </c>
      <c r="I129" s="10">
        <v>30</v>
      </c>
      <c r="J129" s="10" t="s">
        <v>377</v>
      </c>
      <c r="K129" s="10" t="s">
        <v>544</v>
      </c>
      <c r="L129" s="14"/>
      <c r="M129" s="14"/>
      <c r="N129" s="14"/>
      <c r="O129" s="14"/>
      <c r="P129" s="14"/>
      <c r="Q129" s="10"/>
    </row>
    <row r="130" spans="1:17" x14ac:dyDescent="0.35">
      <c r="A130" s="14"/>
      <c r="B130" s="10"/>
      <c r="C130" s="10"/>
      <c r="D130" s="10"/>
      <c r="E130" s="10"/>
      <c r="F130" s="10"/>
      <c r="G130" s="10"/>
      <c r="H130" s="10"/>
      <c r="I130" s="10"/>
      <c r="J130" s="10"/>
      <c r="K130" s="10"/>
      <c r="L130" s="14"/>
      <c r="M130" s="14"/>
      <c r="N130" s="14"/>
      <c r="O130" s="14"/>
      <c r="P130" s="14"/>
      <c r="Q130" s="10"/>
    </row>
    <row r="131" spans="1:17" x14ac:dyDescent="0.35">
      <c r="A131" s="14">
        <v>92</v>
      </c>
      <c r="B131" s="10" t="s">
        <v>28</v>
      </c>
      <c r="C131" s="10" t="s">
        <v>546</v>
      </c>
      <c r="D131" s="10" t="s">
        <v>1</v>
      </c>
      <c r="E131" s="10" t="s">
        <v>13</v>
      </c>
      <c r="F131" s="10" t="s">
        <v>548</v>
      </c>
      <c r="G131" s="10">
        <v>2006</v>
      </c>
      <c r="H131" s="10">
        <v>12</v>
      </c>
      <c r="I131" s="10">
        <v>15</v>
      </c>
      <c r="J131" s="10" t="s">
        <v>549</v>
      </c>
      <c r="K131" s="10" t="s">
        <v>547</v>
      </c>
      <c r="L131" s="14"/>
      <c r="M131" s="14"/>
      <c r="N131" s="14"/>
      <c r="O131" s="14"/>
      <c r="P131" s="14"/>
      <c r="Q131" s="10"/>
    </row>
    <row r="132" spans="1:17" x14ac:dyDescent="0.35">
      <c r="A132" s="14">
        <v>91</v>
      </c>
      <c r="B132" s="10" t="s">
        <v>28</v>
      </c>
      <c r="C132" s="10" t="s">
        <v>552</v>
      </c>
      <c r="D132" s="10" t="s">
        <v>1</v>
      </c>
      <c r="E132" s="10" t="s">
        <v>13</v>
      </c>
      <c r="F132" s="10" t="s">
        <v>551</v>
      </c>
      <c r="G132" s="10">
        <v>2006</v>
      </c>
      <c r="H132" s="10">
        <v>12</v>
      </c>
      <c r="I132" s="10">
        <v>15</v>
      </c>
      <c r="J132" s="10" t="s">
        <v>31</v>
      </c>
      <c r="K132" s="10" t="s">
        <v>550</v>
      </c>
      <c r="L132" s="14"/>
      <c r="M132" s="14"/>
      <c r="N132" s="14"/>
      <c r="O132" s="14"/>
      <c r="P132" s="14"/>
      <c r="Q132" s="10"/>
    </row>
    <row r="133" spans="1:17" x14ac:dyDescent="0.35">
      <c r="A133" s="14">
        <v>90</v>
      </c>
      <c r="B133" s="10" t="s">
        <v>28</v>
      </c>
      <c r="C133" s="10" t="s">
        <v>553</v>
      </c>
      <c r="D133" s="10" t="s">
        <v>1</v>
      </c>
      <c r="E133" s="10" t="s">
        <v>13</v>
      </c>
      <c r="F133" s="10" t="s">
        <v>553</v>
      </c>
      <c r="G133" s="10">
        <v>2006</v>
      </c>
      <c r="H133" s="10">
        <v>12</v>
      </c>
      <c r="I133" s="10">
        <v>9</v>
      </c>
      <c r="J133" s="10" t="s">
        <v>31</v>
      </c>
      <c r="K133" s="10" t="s">
        <v>554</v>
      </c>
      <c r="L133" s="14"/>
      <c r="M133" s="14"/>
      <c r="N133" s="14"/>
      <c r="O133" s="14"/>
      <c r="P133" s="14"/>
      <c r="Q133" s="10"/>
    </row>
    <row r="134" spans="1:17" x14ac:dyDescent="0.35">
      <c r="A134" s="14">
        <v>89</v>
      </c>
      <c r="B134" s="10" t="s">
        <v>28</v>
      </c>
      <c r="C134" s="10" t="s">
        <v>556</v>
      </c>
      <c r="D134" s="10" t="s">
        <v>1</v>
      </c>
      <c r="E134" s="10" t="s">
        <v>13</v>
      </c>
      <c r="F134" s="10" t="s">
        <v>557</v>
      </c>
      <c r="G134" s="10">
        <v>2006</v>
      </c>
      <c r="H134" s="10">
        <v>11</v>
      </c>
      <c r="I134" s="10">
        <v>16</v>
      </c>
      <c r="J134" s="10" t="s">
        <v>31</v>
      </c>
      <c r="K134" s="10" t="s">
        <v>555</v>
      </c>
      <c r="L134" s="14"/>
      <c r="M134" s="14"/>
      <c r="N134" s="14"/>
      <c r="O134" s="14"/>
      <c r="P134" s="14"/>
      <c r="Q134" s="10"/>
    </row>
    <row r="135" spans="1:17" x14ac:dyDescent="0.35">
      <c r="A135" s="14">
        <v>88</v>
      </c>
      <c r="B135" s="10" t="s">
        <v>28</v>
      </c>
      <c r="C135" s="10" t="s">
        <v>559</v>
      </c>
      <c r="D135" s="10" t="s">
        <v>1</v>
      </c>
      <c r="E135" s="10" t="s">
        <v>13</v>
      </c>
      <c r="F135" s="10" t="s">
        <v>559</v>
      </c>
      <c r="G135" s="10">
        <v>2006</v>
      </c>
      <c r="H135" s="10">
        <v>10</v>
      </c>
      <c r="I135" s="10">
        <v>13</v>
      </c>
      <c r="J135" s="10" t="s">
        <v>446</v>
      </c>
      <c r="K135" s="10" t="s">
        <v>558</v>
      </c>
      <c r="L135" s="14"/>
      <c r="M135" s="14"/>
      <c r="N135" s="14"/>
      <c r="O135" s="14"/>
      <c r="P135" s="14"/>
      <c r="Q135" s="10"/>
    </row>
    <row r="136" spans="1:17" x14ac:dyDescent="0.35">
      <c r="A136" s="4">
        <v>87</v>
      </c>
      <c r="B136" s="10" t="s">
        <v>28</v>
      </c>
      <c r="C136" s="10" t="s">
        <v>560</v>
      </c>
      <c r="D136" s="10" t="s">
        <v>1</v>
      </c>
      <c r="E136" s="10" t="s">
        <v>14</v>
      </c>
      <c r="F136" s="10" t="s">
        <v>153</v>
      </c>
      <c r="G136" s="10">
        <v>2006</v>
      </c>
      <c r="H136" s="10">
        <v>10</v>
      </c>
      <c r="I136" s="10">
        <v>5</v>
      </c>
      <c r="J136" s="10" t="s">
        <v>152</v>
      </c>
      <c r="K136" t="s">
        <v>151</v>
      </c>
      <c r="L136" s="4"/>
      <c r="M136" s="3"/>
      <c r="N136" s="4"/>
      <c r="O136" s="4"/>
      <c r="P136" s="4"/>
    </row>
    <row r="137" spans="1:17" x14ac:dyDescent="0.35">
      <c r="A137" s="4">
        <v>86</v>
      </c>
      <c r="B137" t="s">
        <v>28</v>
      </c>
      <c r="C137" t="s">
        <v>367</v>
      </c>
      <c r="D137" t="s">
        <v>1</v>
      </c>
      <c r="E137" t="s">
        <v>18</v>
      </c>
      <c r="F137" t="s">
        <v>366</v>
      </c>
      <c r="G137" s="10">
        <v>2006</v>
      </c>
      <c r="H137" s="10">
        <v>9</v>
      </c>
      <c r="I137" s="10">
        <v>14</v>
      </c>
      <c r="J137" t="s">
        <v>31</v>
      </c>
      <c r="K137" t="s">
        <v>154</v>
      </c>
      <c r="L137" s="4"/>
      <c r="M137" s="39"/>
      <c r="N137" s="4"/>
      <c r="O137" s="4"/>
      <c r="P137" s="4"/>
    </row>
    <row r="138" spans="1:17" x14ac:dyDescent="0.35">
      <c r="A138" s="14">
        <v>85</v>
      </c>
      <c r="B138" s="10" t="s">
        <v>28</v>
      </c>
      <c r="C138" s="10" t="s">
        <v>561</v>
      </c>
      <c r="D138" s="10" t="s">
        <v>1</v>
      </c>
      <c r="E138" s="10" t="s">
        <v>13</v>
      </c>
      <c r="F138" s="10" t="s">
        <v>561</v>
      </c>
      <c r="G138" s="10">
        <v>2006</v>
      </c>
      <c r="H138" s="10">
        <v>9</v>
      </c>
      <c r="I138" s="10">
        <v>9</v>
      </c>
      <c r="J138" s="10" t="s">
        <v>563</v>
      </c>
      <c r="K138" s="10" t="s">
        <v>562</v>
      </c>
      <c r="L138" s="14"/>
      <c r="M138" s="14"/>
      <c r="N138" s="14"/>
      <c r="O138" s="14"/>
      <c r="P138" s="14"/>
      <c r="Q138" s="10"/>
    </row>
    <row r="139" spans="1:17" x14ac:dyDescent="0.35">
      <c r="A139" s="14">
        <v>84</v>
      </c>
      <c r="B139" s="10" t="s">
        <v>28</v>
      </c>
      <c r="C139" s="10" t="s">
        <v>567</v>
      </c>
      <c r="D139" s="10" t="s">
        <v>1</v>
      </c>
      <c r="E139" s="10" t="s">
        <v>13</v>
      </c>
      <c r="F139" s="10" t="s">
        <v>566</v>
      </c>
      <c r="G139" s="10">
        <v>2006</v>
      </c>
      <c r="H139" s="10">
        <v>7</v>
      </c>
      <c r="I139" s="42" t="s">
        <v>747</v>
      </c>
      <c r="J139" s="10" t="s">
        <v>565</v>
      </c>
      <c r="K139" s="10" t="s">
        <v>564</v>
      </c>
      <c r="L139" s="14"/>
      <c r="M139" s="14"/>
      <c r="N139" s="14"/>
      <c r="O139" s="14"/>
      <c r="P139" s="14"/>
      <c r="Q139" s="10"/>
    </row>
    <row r="140" spans="1:17" x14ac:dyDescent="0.35">
      <c r="A140" s="14">
        <v>83</v>
      </c>
      <c r="B140" s="10" t="s">
        <v>28</v>
      </c>
      <c r="C140" s="10" t="s">
        <v>568</v>
      </c>
      <c r="D140" s="10" t="s">
        <v>1</v>
      </c>
      <c r="E140" s="10" t="s">
        <v>13</v>
      </c>
      <c r="F140" s="10" t="s">
        <v>568</v>
      </c>
      <c r="G140" s="10">
        <v>2006</v>
      </c>
      <c r="H140" s="10">
        <v>7</v>
      </c>
      <c r="I140" s="42" t="s">
        <v>748</v>
      </c>
      <c r="J140" s="10" t="s">
        <v>46</v>
      </c>
      <c r="K140" s="10" t="s">
        <v>569</v>
      </c>
      <c r="L140" s="14"/>
      <c r="M140" s="14"/>
      <c r="N140" s="14"/>
      <c r="O140" s="14"/>
      <c r="P140" s="14"/>
      <c r="Q140" s="10"/>
    </row>
    <row r="141" spans="1:17" x14ac:dyDescent="0.35">
      <c r="A141" s="4">
        <v>82</v>
      </c>
      <c r="B141" t="s">
        <v>28</v>
      </c>
      <c r="C141" t="s">
        <v>155</v>
      </c>
      <c r="D141" t="s">
        <v>1</v>
      </c>
      <c r="E141" t="s">
        <v>15</v>
      </c>
      <c r="F141" t="s">
        <v>104</v>
      </c>
      <c r="G141" s="10">
        <v>2006</v>
      </c>
      <c r="H141" s="10">
        <v>6</v>
      </c>
      <c r="I141" s="10">
        <v>8</v>
      </c>
      <c r="J141" t="s">
        <v>31</v>
      </c>
      <c r="K141" t="s">
        <v>156</v>
      </c>
      <c r="L141" s="4"/>
      <c r="M141" s="4"/>
      <c r="N141" s="4"/>
      <c r="O141" s="4"/>
      <c r="P141" s="4"/>
    </row>
    <row r="142" spans="1:17" x14ac:dyDescent="0.35">
      <c r="A142" s="14">
        <v>81</v>
      </c>
      <c r="B142" s="10" t="s">
        <v>28</v>
      </c>
      <c r="C142" s="10" t="s">
        <v>571</v>
      </c>
      <c r="D142" s="10" t="s">
        <v>1</v>
      </c>
      <c r="E142" s="10" t="s">
        <v>572</v>
      </c>
      <c r="F142" s="10" t="s">
        <v>573</v>
      </c>
      <c r="G142" s="10">
        <v>2006</v>
      </c>
      <c r="H142" s="10">
        <v>5</v>
      </c>
      <c r="I142" s="10">
        <v>27</v>
      </c>
      <c r="J142" s="10" t="s">
        <v>574</v>
      </c>
      <c r="K142" s="10" t="s">
        <v>570</v>
      </c>
      <c r="L142" s="14"/>
      <c r="M142" s="14"/>
      <c r="N142" s="14"/>
      <c r="O142" s="14"/>
      <c r="P142" s="14"/>
      <c r="Q142" s="10"/>
    </row>
    <row r="143" spans="1:17" x14ac:dyDescent="0.35">
      <c r="A143" s="14">
        <v>80</v>
      </c>
      <c r="B143" s="10" t="s">
        <v>28</v>
      </c>
      <c r="C143" s="10" t="s">
        <v>575</v>
      </c>
      <c r="D143" s="10" t="s">
        <v>1</v>
      </c>
      <c r="E143" s="10" t="s">
        <v>13</v>
      </c>
      <c r="F143" s="10" t="s">
        <v>576</v>
      </c>
      <c r="G143" s="10">
        <v>2006</v>
      </c>
      <c r="H143" s="10">
        <v>5</v>
      </c>
      <c r="I143" s="10">
        <v>22</v>
      </c>
      <c r="J143" s="10" t="s">
        <v>578</v>
      </c>
      <c r="K143" s="10" t="s">
        <v>577</v>
      </c>
      <c r="L143" s="14"/>
      <c r="M143" s="14"/>
      <c r="N143" s="14"/>
      <c r="O143" s="14"/>
      <c r="P143" s="14"/>
      <c r="Q143" s="10"/>
    </row>
    <row r="144" spans="1:17" x14ac:dyDescent="0.35">
      <c r="A144" s="14">
        <v>79</v>
      </c>
      <c r="B144" s="10" t="s">
        <v>28</v>
      </c>
      <c r="C144" s="10" t="s">
        <v>581</v>
      </c>
      <c r="D144" s="10" t="s">
        <v>1</v>
      </c>
      <c r="E144" s="10" t="s">
        <v>13</v>
      </c>
      <c r="F144" s="10" t="s">
        <v>580</v>
      </c>
      <c r="G144" s="10">
        <v>2006</v>
      </c>
      <c r="H144" s="10">
        <v>5</v>
      </c>
      <c r="I144" s="10">
        <v>18</v>
      </c>
      <c r="J144" s="10" t="s">
        <v>26</v>
      </c>
      <c r="K144" s="10" t="s">
        <v>579</v>
      </c>
      <c r="L144" s="14"/>
      <c r="M144" s="14"/>
      <c r="N144" s="14"/>
      <c r="O144" s="14"/>
      <c r="P144" s="14"/>
      <c r="Q144" s="10"/>
    </row>
    <row r="145" spans="1:17" x14ac:dyDescent="0.35">
      <c r="A145" s="14">
        <v>78</v>
      </c>
      <c r="B145" s="10" t="s">
        <v>28</v>
      </c>
      <c r="C145" s="10" t="s">
        <v>589</v>
      </c>
      <c r="D145" s="10" t="s">
        <v>1</v>
      </c>
      <c r="E145" s="10" t="s">
        <v>15</v>
      </c>
      <c r="F145" s="10" t="s">
        <v>584</v>
      </c>
      <c r="G145" s="10">
        <v>2006</v>
      </c>
      <c r="H145" s="10">
        <v>4</v>
      </c>
      <c r="I145" s="13" t="s">
        <v>236</v>
      </c>
      <c r="J145" s="10" t="s">
        <v>583</v>
      </c>
      <c r="K145" s="10" t="s">
        <v>582</v>
      </c>
      <c r="L145" s="14"/>
      <c r="M145" s="14"/>
      <c r="N145" s="14"/>
      <c r="O145" s="14"/>
      <c r="P145" s="14"/>
      <c r="Q145" s="10"/>
    </row>
    <row r="146" spans="1:17" x14ac:dyDescent="0.35">
      <c r="A146" s="14">
        <v>77</v>
      </c>
      <c r="B146" s="10" t="s">
        <v>422</v>
      </c>
      <c r="C146" s="10" t="s">
        <v>588</v>
      </c>
      <c r="D146" s="10" t="s">
        <v>16</v>
      </c>
      <c r="E146" s="10" t="s">
        <v>13</v>
      </c>
      <c r="F146" s="10" t="s">
        <v>587</v>
      </c>
      <c r="G146" s="10">
        <v>2006</v>
      </c>
      <c r="H146" s="42" t="s">
        <v>745</v>
      </c>
      <c r="I146" s="42" t="s">
        <v>749</v>
      </c>
      <c r="J146" s="10" t="s">
        <v>586</v>
      </c>
      <c r="K146" s="10" t="s">
        <v>585</v>
      </c>
      <c r="L146" s="14"/>
      <c r="M146" s="14"/>
      <c r="N146" s="14"/>
      <c r="O146" s="14"/>
      <c r="P146" s="14"/>
      <c r="Q146" s="10"/>
    </row>
    <row r="147" spans="1:17" x14ac:dyDescent="0.35">
      <c r="A147" s="14">
        <v>76</v>
      </c>
      <c r="B147" s="10" t="s">
        <v>28</v>
      </c>
      <c r="C147" s="10" t="s">
        <v>590</v>
      </c>
      <c r="D147" s="10" t="s">
        <v>1</v>
      </c>
      <c r="E147" s="10" t="s">
        <v>19</v>
      </c>
      <c r="F147" s="10" t="s">
        <v>592</v>
      </c>
      <c r="G147" s="10">
        <v>2006</v>
      </c>
      <c r="H147" s="10">
        <v>3</v>
      </c>
      <c r="I147" s="10">
        <v>23</v>
      </c>
      <c r="J147" s="10" t="s">
        <v>31</v>
      </c>
      <c r="K147" s="10" t="s">
        <v>591</v>
      </c>
      <c r="L147" s="14"/>
      <c r="M147" s="14"/>
      <c r="N147" s="14"/>
      <c r="O147" s="14"/>
      <c r="P147" s="14"/>
      <c r="Q147" s="10"/>
    </row>
    <row r="148" spans="1:17" x14ac:dyDescent="0.35">
      <c r="A148" s="14">
        <v>75</v>
      </c>
      <c r="B148" s="10" t="s">
        <v>28</v>
      </c>
      <c r="C148" s="10" t="s">
        <v>594</v>
      </c>
      <c r="D148" s="10" t="s">
        <v>1</v>
      </c>
      <c r="E148" s="10" t="s">
        <v>13</v>
      </c>
      <c r="F148" s="10" t="s">
        <v>594</v>
      </c>
      <c r="G148" s="10">
        <v>2006</v>
      </c>
      <c r="H148" s="10">
        <v>3</v>
      </c>
      <c r="I148" s="10">
        <v>13</v>
      </c>
      <c r="J148" s="10" t="s">
        <v>31</v>
      </c>
      <c r="K148" s="10" t="s">
        <v>593</v>
      </c>
      <c r="L148" s="14"/>
      <c r="M148" s="14"/>
      <c r="N148" s="14"/>
      <c r="O148" s="14"/>
      <c r="P148" s="14"/>
      <c r="Q148" s="10"/>
    </row>
    <row r="149" spans="1:17" x14ac:dyDescent="0.35">
      <c r="A149" s="14">
        <v>74</v>
      </c>
      <c r="B149" s="10" t="s">
        <v>28</v>
      </c>
      <c r="C149" s="10" t="s">
        <v>596</v>
      </c>
      <c r="D149" s="10" t="s">
        <v>1</v>
      </c>
      <c r="E149" s="10" t="s">
        <v>13</v>
      </c>
      <c r="F149" s="10" t="s">
        <v>597</v>
      </c>
      <c r="G149" s="10">
        <v>2006</v>
      </c>
      <c r="H149" s="10">
        <v>2</v>
      </c>
      <c r="I149" s="10">
        <v>21</v>
      </c>
      <c r="J149" s="10" t="s">
        <v>31</v>
      </c>
      <c r="K149" s="10" t="s">
        <v>595</v>
      </c>
      <c r="L149" s="14"/>
      <c r="M149" s="14"/>
      <c r="N149" s="14"/>
      <c r="O149" s="14"/>
      <c r="P149" s="14"/>
      <c r="Q149" s="10"/>
    </row>
    <row r="150" spans="1:17" x14ac:dyDescent="0.35">
      <c r="A150" s="4">
        <v>73</v>
      </c>
      <c r="B150" t="s">
        <v>28</v>
      </c>
      <c r="C150" t="s">
        <v>157</v>
      </c>
      <c r="D150" t="s">
        <v>1</v>
      </c>
      <c r="E150" t="s">
        <v>18</v>
      </c>
      <c r="F150" t="s">
        <v>158</v>
      </c>
      <c r="G150" s="10">
        <v>2006</v>
      </c>
      <c r="H150" s="10">
        <v>2</v>
      </c>
      <c r="I150" s="10">
        <v>1</v>
      </c>
      <c r="J150" t="s">
        <v>31</v>
      </c>
      <c r="K150" t="s">
        <v>159</v>
      </c>
      <c r="L150" s="4"/>
      <c r="M150" s="4"/>
      <c r="N150" s="4"/>
      <c r="O150" s="4"/>
      <c r="P150" s="4"/>
    </row>
    <row r="151" spans="1:17" x14ac:dyDescent="0.35">
      <c r="A151" s="4"/>
      <c r="G151" s="10"/>
      <c r="H151" s="10"/>
      <c r="I151" s="10"/>
      <c r="L151" s="4"/>
      <c r="M151" s="4"/>
      <c r="N151" s="4"/>
      <c r="O151" s="4"/>
      <c r="P151" s="4"/>
    </row>
    <row r="152" spans="1:17" x14ac:dyDescent="0.35">
      <c r="A152" s="14">
        <v>72</v>
      </c>
      <c r="B152" s="10" t="s">
        <v>28</v>
      </c>
      <c r="C152" s="10" t="s">
        <v>659</v>
      </c>
      <c r="D152" s="10" t="s">
        <v>1</v>
      </c>
      <c r="E152" s="10" t="s">
        <v>13</v>
      </c>
      <c r="F152" s="10" t="s">
        <v>660</v>
      </c>
      <c r="G152" s="10">
        <v>2005</v>
      </c>
      <c r="H152" s="10">
        <v>12</v>
      </c>
      <c r="I152" s="10">
        <v>12</v>
      </c>
      <c r="J152" s="10" t="s">
        <v>538</v>
      </c>
      <c r="K152" s="10" t="s">
        <v>598</v>
      </c>
      <c r="L152" s="14"/>
      <c r="M152" s="14"/>
      <c r="N152" s="14"/>
      <c r="O152" s="14"/>
      <c r="P152" s="14"/>
      <c r="Q152" s="10"/>
    </row>
    <row r="153" spans="1:17" x14ac:dyDescent="0.35">
      <c r="A153" s="4">
        <v>71</v>
      </c>
      <c r="B153" t="s">
        <v>28</v>
      </c>
      <c r="C153" t="s">
        <v>160</v>
      </c>
      <c r="D153" t="s">
        <v>1</v>
      </c>
      <c r="E153" t="s">
        <v>15</v>
      </c>
      <c r="F153" t="s">
        <v>54</v>
      </c>
      <c r="G153" s="10">
        <v>2005</v>
      </c>
      <c r="H153" s="10">
        <v>12</v>
      </c>
      <c r="I153" s="10">
        <v>8</v>
      </c>
      <c r="J153" t="s">
        <v>31</v>
      </c>
      <c r="K153" t="s">
        <v>161</v>
      </c>
      <c r="L153" s="4"/>
      <c r="M153" s="4"/>
      <c r="N153" s="4"/>
      <c r="O153" s="4"/>
      <c r="P153" s="4"/>
    </row>
    <row r="154" spans="1:17" x14ac:dyDescent="0.35">
      <c r="A154" s="4">
        <v>70</v>
      </c>
      <c r="B154" t="s">
        <v>28</v>
      </c>
      <c r="C154" t="s">
        <v>162</v>
      </c>
      <c r="D154" t="s">
        <v>1</v>
      </c>
      <c r="E154" t="s">
        <v>17</v>
      </c>
      <c r="F154" t="s">
        <v>123</v>
      </c>
      <c r="G154" s="10">
        <v>2005</v>
      </c>
      <c r="H154" s="10">
        <v>11</v>
      </c>
      <c r="I154" s="10">
        <v>30</v>
      </c>
      <c r="J154" t="s">
        <v>31</v>
      </c>
      <c r="K154" t="s">
        <v>163</v>
      </c>
      <c r="L154" s="4"/>
      <c r="M154" s="4"/>
      <c r="N154" s="4"/>
      <c r="O154" s="4"/>
      <c r="P154" s="4"/>
    </row>
    <row r="155" spans="1:17" x14ac:dyDescent="0.35">
      <c r="A155" s="4">
        <v>69</v>
      </c>
      <c r="B155" t="s">
        <v>28</v>
      </c>
      <c r="C155" t="s">
        <v>164</v>
      </c>
      <c r="D155" t="s">
        <v>1</v>
      </c>
      <c r="E155" t="s">
        <v>15</v>
      </c>
      <c r="F155" t="s">
        <v>165</v>
      </c>
      <c r="G155" s="10">
        <v>2005</v>
      </c>
      <c r="H155" s="10">
        <v>11</v>
      </c>
      <c r="I155" s="10">
        <v>23</v>
      </c>
      <c r="J155" t="s">
        <v>31</v>
      </c>
      <c r="K155" t="s">
        <v>166</v>
      </c>
      <c r="L155" s="4"/>
      <c r="M155" s="4"/>
      <c r="N155" s="4"/>
      <c r="O155" s="4"/>
      <c r="P155" s="4"/>
    </row>
    <row r="156" spans="1:17" x14ac:dyDescent="0.35">
      <c r="A156" s="14">
        <v>68</v>
      </c>
      <c r="B156" s="10" t="s">
        <v>28</v>
      </c>
      <c r="C156" s="10" t="s">
        <v>601</v>
      </c>
      <c r="D156" s="10" t="s">
        <v>1</v>
      </c>
      <c r="E156" s="10" t="s">
        <v>13</v>
      </c>
      <c r="F156" s="10" t="s">
        <v>600</v>
      </c>
      <c r="G156" s="10">
        <v>2005</v>
      </c>
      <c r="H156" s="10">
        <v>11</v>
      </c>
      <c r="I156" s="10">
        <v>21</v>
      </c>
      <c r="J156" s="10" t="s">
        <v>31</v>
      </c>
      <c r="K156" s="10" t="s">
        <v>599</v>
      </c>
      <c r="L156" s="14"/>
      <c r="M156" s="14"/>
      <c r="N156" s="14"/>
      <c r="O156" s="14"/>
      <c r="P156" s="14"/>
      <c r="Q156" s="10"/>
    </row>
    <row r="157" spans="1:17" x14ac:dyDescent="0.35">
      <c r="A157" s="14">
        <v>67</v>
      </c>
      <c r="B157" s="10" t="s">
        <v>28</v>
      </c>
      <c r="C157" s="10" t="s">
        <v>604</v>
      </c>
      <c r="D157" s="10" t="s">
        <v>1</v>
      </c>
      <c r="E157" s="10" t="s">
        <v>19</v>
      </c>
      <c r="F157" s="10" t="s">
        <v>604</v>
      </c>
      <c r="G157" s="10">
        <v>2005</v>
      </c>
      <c r="H157" s="10">
        <v>11</v>
      </c>
      <c r="I157" s="13" t="s">
        <v>603</v>
      </c>
      <c r="J157" s="10" t="s">
        <v>26</v>
      </c>
      <c r="K157" s="10" t="s">
        <v>602</v>
      </c>
      <c r="L157" s="14"/>
      <c r="M157" s="14"/>
      <c r="N157" s="14"/>
      <c r="O157" s="14"/>
      <c r="P157" s="14"/>
      <c r="Q157" s="10"/>
    </row>
    <row r="158" spans="1:17" x14ac:dyDescent="0.35">
      <c r="A158" s="4">
        <v>66</v>
      </c>
      <c r="B158" s="10" t="s">
        <v>28</v>
      </c>
      <c r="C158" s="10" t="s">
        <v>116</v>
      </c>
      <c r="D158" s="10" t="s">
        <v>1</v>
      </c>
      <c r="E158" s="10" t="s">
        <v>18</v>
      </c>
      <c r="F158" s="10" t="s">
        <v>169</v>
      </c>
      <c r="G158" s="10">
        <v>2005</v>
      </c>
      <c r="H158" s="10">
        <v>10</v>
      </c>
      <c r="I158" s="13" t="s">
        <v>167</v>
      </c>
      <c r="J158" s="10" t="s">
        <v>168</v>
      </c>
      <c r="K158" t="s">
        <v>170</v>
      </c>
      <c r="L158" s="4"/>
      <c r="M158" s="3"/>
      <c r="N158" s="4"/>
      <c r="O158" s="39"/>
      <c r="P158" s="4"/>
    </row>
    <row r="159" spans="1:17" x14ac:dyDescent="0.35">
      <c r="A159" s="14">
        <v>65</v>
      </c>
      <c r="B159" s="10" t="s">
        <v>28</v>
      </c>
      <c r="C159" s="10" t="s">
        <v>606</v>
      </c>
      <c r="D159" s="10" t="s">
        <v>1</v>
      </c>
      <c r="E159" s="10" t="s">
        <v>13</v>
      </c>
      <c r="F159" s="10" t="s">
        <v>606</v>
      </c>
      <c r="G159" s="10">
        <v>2005</v>
      </c>
      <c r="H159" s="10">
        <v>10</v>
      </c>
      <c r="I159" s="10">
        <v>19</v>
      </c>
      <c r="J159" s="10" t="s">
        <v>538</v>
      </c>
      <c r="K159" s="10" t="s">
        <v>605</v>
      </c>
      <c r="L159" s="14"/>
      <c r="M159" s="14"/>
      <c r="N159" s="14"/>
      <c r="O159" s="14"/>
      <c r="P159" s="14"/>
      <c r="Q159" s="10"/>
    </row>
    <row r="160" spans="1:17" x14ac:dyDescent="0.35">
      <c r="A160" s="4">
        <v>64</v>
      </c>
      <c r="B160" t="s">
        <v>28</v>
      </c>
      <c r="C160" t="s">
        <v>131</v>
      </c>
      <c r="D160" t="s">
        <v>1</v>
      </c>
      <c r="E160" t="s">
        <v>95</v>
      </c>
      <c r="F160" t="s">
        <v>171</v>
      </c>
      <c r="G160" s="10">
        <v>2005</v>
      </c>
      <c r="H160" s="10">
        <v>10</v>
      </c>
      <c r="I160" s="13" t="s">
        <v>173</v>
      </c>
      <c r="J160" t="s">
        <v>26</v>
      </c>
      <c r="K160" t="s">
        <v>172</v>
      </c>
      <c r="L160" s="4"/>
      <c r="M160" s="4"/>
      <c r="N160" s="4"/>
      <c r="O160" s="3"/>
      <c r="P160" s="4"/>
    </row>
    <row r="161" spans="1:17" x14ac:dyDescent="0.35">
      <c r="A161" s="4">
        <v>63</v>
      </c>
      <c r="B161" t="s">
        <v>28</v>
      </c>
      <c r="C161" t="s">
        <v>174</v>
      </c>
      <c r="D161" t="s">
        <v>1</v>
      </c>
      <c r="E161" t="s">
        <v>18</v>
      </c>
      <c r="F161" t="s">
        <v>176</v>
      </c>
      <c r="G161" s="10">
        <v>2005</v>
      </c>
      <c r="H161" s="10">
        <v>10</v>
      </c>
      <c r="I161" s="10">
        <v>7</v>
      </c>
      <c r="J161" t="s">
        <v>31</v>
      </c>
      <c r="K161" t="s">
        <v>175</v>
      </c>
      <c r="L161" s="4"/>
      <c r="M161" s="4"/>
      <c r="N161" s="4"/>
      <c r="O161" s="4"/>
      <c r="P161" s="4"/>
    </row>
    <row r="162" spans="1:17" x14ac:dyDescent="0.35">
      <c r="A162" s="14">
        <v>62</v>
      </c>
      <c r="B162" s="10" t="s">
        <v>422</v>
      </c>
      <c r="C162" s="10" t="s">
        <v>609</v>
      </c>
      <c r="D162" s="10" t="s">
        <v>16</v>
      </c>
      <c r="E162" s="10" t="s">
        <v>13</v>
      </c>
      <c r="F162" s="10" t="s">
        <v>609</v>
      </c>
      <c r="G162" s="10">
        <v>2005</v>
      </c>
      <c r="H162" s="10">
        <v>10</v>
      </c>
      <c r="I162" s="10">
        <v>4</v>
      </c>
      <c r="J162" s="10" t="s">
        <v>608</v>
      </c>
      <c r="K162" s="10" t="s">
        <v>607</v>
      </c>
      <c r="L162" s="14"/>
      <c r="M162" s="14"/>
      <c r="N162" s="14"/>
      <c r="O162" s="14"/>
      <c r="P162" s="14"/>
      <c r="Q162" s="10"/>
    </row>
    <row r="163" spans="1:17" x14ac:dyDescent="0.35">
      <c r="A163" s="14">
        <v>61</v>
      </c>
      <c r="B163" s="10" t="s">
        <v>516</v>
      </c>
      <c r="C163" s="10" t="s">
        <v>611</v>
      </c>
      <c r="D163" s="10" t="s">
        <v>16</v>
      </c>
      <c r="E163" s="10" t="s">
        <v>17</v>
      </c>
      <c r="F163" s="10" t="s">
        <v>612</v>
      </c>
      <c r="G163" s="10">
        <v>2005</v>
      </c>
      <c r="H163" s="10">
        <v>9</v>
      </c>
      <c r="I163" s="10">
        <v>9</v>
      </c>
      <c r="J163" s="10" t="s">
        <v>31</v>
      </c>
      <c r="K163" s="10" t="s">
        <v>610</v>
      </c>
      <c r="L163" s="14"/>
      <c r="M163" s="14"/>
      <c r="N163" s="14"/>
      <c r="O163" s="14"/>
      <c r="P163" s="14"/>
      <c r="Q163" s="10"/>
    </row>
    <row r="164" spans="1:17" x14ac:dyDescent="0.35">
      <c r="A164" s="14">
        <v>60</v>
      </c>
      <c r="B164" s="10" t="s">
        <v>28</v>
      </c>
      <c r="C164" s="10" t="s">
        <v>615</v>
      </c>
      <c r="D164" s="10" t="s">
        <v>1</v>
      </c>
      <c r="E164" s="10" t="s">
        <v>13</v>
      </c>
      <c r="F164" s="10" t="s">
        <v>616</v>
      </c>
      <c r="G164" s="10">
        <v>2005</v>
      </c>
      <c r="H164" s="10">
        <v>8</v>
      </c>
      <c r="I164" s="13" t="s">
        <v>614</v>
      </c>
      <c r="J164" s="10" t="s">
        <v>617</v>
      </c>
      <c r="K164" s="10" t="s">
        <v>613</v>
      </c>
      <c r="L164" s="14"/>
      <c r="M164" s="14"/>
      <c r="N164" s="14"/>
      <c r="O164" s="14"/>
      <c r="P164" s="14"/>
      <c r="Q164" s="10"/>
    </row>
    <row r="165" spans="1:17" x14ac:dyDescent="0.35">
      <c r="A165" s="4">
        <v>59</v>
      </c>
      <c r="B165" t="s">
        <v>28</v>
      </c>
      <c r="C165" t="s">
        <v>177</v>
      </c>
      <c r="D165" t="s">
        <v>1</v>
      </c>
      <c r="E165" t="s">
        <v>95</v>
      </c>
      <c r="F165" t="s">
        <v>179</v>
      </c>
      <c r="G165" s="10">
        <v>2005</v>
      </c>
      <c r="H165" s="10">
        <v>6</v>
      </c>
      <c r="I165" s="10">
        <v>27</v>
      </c>
      <c r="J165" t="s">
        <v>26</v>
      </c>
      <c r="K165" t="s">
        <v>178</v>
      </c>
      <c r="L165" s="4"/>
      <c r="M165" s="4"/>
      <c r="N165" s="4"/>
      <c r="O165" s="4"/>
      <c r="P165" s="4"/>
    </row>
    <row r="166" spans="1:17" x14ac:dyDescent="0.35">
      <c r="A166" s="4">
        <v>58</v>
      </c>
      <c r="B166" t="s">
        <v>28</v>
      </c>
      <c r="C166" t="s">
        <v>180</v>
      </c>
      <c r="D166" t="s">
        <v>1</v>
      </c>
      <c r="E166" t="s">
        <v>15</v>
      </c>
      <c r="F166" t="s">
        <v>104</v>
      </c>
      <c r="G166">
        <v>2005</v>
      </c>
      <c r="H166">
        <v>6</v>
      </c>
      <c r="I166">
        <v>9</v>
      </c>
      <c r="J166" t="s">
        <v>31</v>
      </c>
      <c r="K166" t="s">
        <v>181</v>
      </c>
      <c r="L166" s="4"/>
      <c r="M166" s="4"/>
      <c r="N166" s="4"/>
      <c r="O166" s="4"/>
      <c r="P166" s="4"/>
    </row>
    <row r="167" spans="1:17" x14ac:dyDescent="0.35">
      <c r="A167" s="14">
        <v>57</v>
      </c>
      <c r="B167" s="10" t="s">
        <v>28</v>
      </c>
      <c r="C167" s="10" t="s">
        <v>618</v>
      </c>
      <c r="D167" s="10" t="s">
        <v>1</v>
      </c>
      <c r="E167" s="10" t="s">
        <v>13</v>
      </c>
      <c r="F167" s="10" t="s">
        <v>618</v>
      </c>
      <c r="G167" s="10">
        <v>2005</v>
      </c>
      <c r="H167" s="10">
        <v>5</v>
      </c>
      <c r="I167" s="10">
        <v>20</v>
      </c>
      <c r="J167" s="10" t="s">
        <v>26</v>
      </c>
      <c r="K167" s="10" t="s">
        <v>619</v>
      </c>
      <c r="L167" s="14"/>
      <c r="M167" s="14"/>
      <c r="N167" s="14"/>
      <c r="O167" s="14"/>
      <c r="P167" s="14"/>
      <c r="Q167" s="10"/>
    </row>
    <row r="168" spans="1:17" x14ac:dyDescent="0.35">
      <c r="A168" s="14">
        <v>56</v>
      </c>
      <c r="B168" s="10" t="s">
        <v>28</v>
      </c>
      <c r="C168" s="10" t="s">
        <v>620</v>
      </c>
      <c r="D168" s="10" t="s">
        <v>1</v>
      </c>
      <c r="E168" s="10" t="s">
        <v>19</v>
      </c>
      <c r="F168" s="10" t="s">
        <v>621</v>
      </c>
      <c r="G168" s="10">
        <v>2005</v>
      </c>
      <c r="H168" s="10">
        <v>5</v>
      </c>
      <c r="I168" s="10">
        <v>17</v>
      </c>
      <c r="J168" s="10" t="s">
        <v>31</v>
      </c>
      <c r="K168" s="10" t="s">
        <v>622</v>
      </c>
      <c r="L168" s="14"/>
      <c r="M168" s="14"/>
      <c r="N168" s="14"/>
      <c r="O168" s="14"/>
      <c r="P168" s="14"/>
      <c r="Q168" s="10"/>
    </row>
    <row r="169" spans="1:17" x14ac:dyDescent="0.35">
      <c r="A169" s="14">
        <v>55</v>
      </c>
      <c r="B169" s="10" t="s">
        <v>516</v>
      </c>
      <c r="C169" s="10" t="s">
        <v>624</v>
      </c>
      <c r="D169" s="10" t="s">
        <v>16</v>
      </c>
      <c r="E169" s="10" t="s">
        <v>17</v>
      </c>
      <c r="F169" s="10" t="s">
        <v>625</v>
      </c>
      <c r="G169" s="10">
        <v>2005</v>
      </c>
      <c r="H169" s="10">
        <v>5</v>
      </c>
      <c r="I169" s="10">
        <v>11</v>
      </c>
      <c r="J169" s="10" t="s">
        <v>31</v>
      </c>
      <c r="K169" s="10" t="s">
        <v>623</v>
      </c>
      <c r="L169" s="14"/>
      <c r="M169" s="14"/>
      <c r="N169" s="14"/>
      <c r="O169" s="14"/>
      <c r="P169" s="14"/>
      <c r="Q169" s="10"/>
    </row>
    <row r="170" spans="1:17" x14ac:dyDescent="0.35">
      <c r="A170" s="4">
        <v>54</v>
      </c>
      <c r="B170" t="s">
        <v>28</v>
      </c>
      <c r="C170" t="s">
        <v>313</v>
      </c>
      <c r="D170" t="s">
        <v>1</v>
      </c>
      <c r="E170" t="s">
        <v>263</v>
      </c>
      <c r="F170" t="s">
        <v>269</v>
      </c>
      <c r="G170">
        <v>2005</v>
      </c>
      <c r="H170">
        <v>4</v>
      </c>
      <c r="I170">
        <v>28</v>
      </c>
      <c r="J170" t="s">
        <v>26</v>
      </c>
      <c r="K170" t="s">
        <v>314</v>
      </c>
      <c r="L170" s="20"/>
      <c r="M170" s="4"/>
      <c r="N170" s="4"/>
      <c r="O170" s="4"/>
      <c r="P170" s="4"/>
    </row>
    <row r="171" spans="1:17" x14ac:dyDescent="0.35">
      <c r="A171" s="4">
        <v>53</v>
      </c>
      <c r="B171" t="s">
        <v>28</v>
      </c>
      <c r="C171" t="s">
        <v>182</v>
      </c>
      <c r="D171" t="s">
        <v>1</v>
      </c>
      <c r="E171" s="14" t="s">
        <v>15</v>
      </c>
      <c r="F171" s="4" t="s">
        <v>54</v>
      </c>
      <c r="G171" s="4">
        <v>2005</v>
      </c>
      <c r="H171" s="4">
        <v>4</v>
      </c>
      <c r="I171" s="4">
        <v>21</v>
      </c>
      <c r="J171" s="4" t="s">
        <v>168</v>
      </c>
      <c r="K171" t="s">
        <v>183</v>
      </c>
      <c r="L171" s="4"/>
      <c r="M171" s="4"/>
      <c r="N171" s="4"/>
      <c r="O171" s="4"/>
      <c r="P171" s="4"/>
    </row>
    <row r="172" spans="1:17" x14ac:dyDescent="0.35">
      <c r="A172" s="14">
        <v>52</v>
      </c>
      <c r="B172" s="10" t="s">
        <v>28</v>
      </c>
      <c r="C172" s="10" t="s">
        <v>627</v>
      </c>
      <c r="D172" s="10" t="s">
        <v>1</v>
      </c>
      <c r="E172" s="10" t="s">
        <v>13</v>
      </c>
      <c r="F172" s="10" t="s">
        <v>627</v>
      </c>
      <c r="G172" s="10">
        <v>2005</v>
      </c>
      <c r="H172" s="10">
        <v>3</v>
      </c>
      <c r="I172" s="10">
        <v>23</v>
      </c>
      <c r="J172" s="10" t="s">
        <v>31</v>
      </c>
      <c r="K172" s="10" t="s">
        <v>626</v>
      </c>
      <c r="L172" s="14"/>
      <c r="M172" s="14"/>
      <c r="N172" s="14"/>
      <c r="O172" s="14"/>
      <c r="P172" s="14"/>
      <c r="Q172" s="10"/>
    </row>
    <row r="173" spans="1:17" x14ac:dyDescent="0.35">
      <c r="A173" s="4">
        <v>51</v>
      </c>
      <c r="B173" s="10" t="s">
        <v>28</v>
      </c>
      <c r="C173" s="10" t="s">
        <v>184</v>
      </c>
      <c r="D173" s="10" t="s">
        <v>1</v>
      </c>
      <c r="E173" s="10" t="s">
        <v>17</v>
      </c>
      <c r="F173" s="10" t="s">
        <v>61</v>
      </c>
      <c r="G173" s="10">
        <v>2005</v>
      </c>
      <c r="H173" s="10">
        <v>2</v>
      </c>
      <c r="I173" s="10">
        <v>22</v>
      </c>
      <c r="J173" s="10" t="s">
        <v>31</v>
      </c>
      <c r="K173" t="s">
        <v>185</v>
      </c>
      <c r="L173" s="4"/>
      <c r="M173" s="4"/>
      <c r="N173" s="4"/>
      <c r="O173" s="4"/>
      <c r="P173" s="4"/>
    </row>
    <row r="174" spans="1:17" x14ac:dyDescent="0.35">
      <c r="A174" s="4"/>
      <c r="B174" s="10"/>
      <c r="C174" s="10"/>
      <c r="D174" s="10"/>
      <c r="E174" s="10"/>
      <c r="F174" s="10"/>
      <c r="G174" s="10"/>
      <c r="H174" s="10"/>
      <c r="I174" s="10"/>
      <c r="J174" s="10"/>
      <c r="L174" s="4"/>
      <c r="M174" s="4"/>
      <c r="N174" s="4"/>
      <c r="O174" s="4"/>
      <c r="P174" s="4"/>
    </row>
    <row r="175" spans="1:17" x14ac:dyDescent="0.35">
      <c r="A175" s="4">
        <v>50</v>
      </c>
      <c r="B175" s="10" t="s">
        <v>28</v>
      </c>
      <c r="C175" s="10" t="s">
        <v>120</v>
      </c>
      <c r="D175" s="10" t="s">
        <v>1</v>
      </c>
      <c r="E175" s="10" t="s">
        <v>15</v>
      </c>
      <c r="F175" s="10" t="s">
        <v>54</v>
      </c>
      <c r="G175" s="10">
        <v>2004</v>
      </c>
      <c r="H175" s="10">
        <v>12</v>
      </c>
      <c r="I175" s="42" t="s">
        <v>737</v>
      </c>
      <c r="J175" s="10" t="s">
        <v>31</v>
      </c>
      <c r="K175" t="s">
        <v>186</v>
      </c>
      <c r="L175" s="4"/>
      <c r="M175" s="4"/>
      <c r="N175" s="4"/>
      <c r="O175" s="4"/>
      <c r="P175" s="4"/>
    </row>
    <row r="176" spans="1:17" x14ac:dyDescent="0.35">
      <c r="A176" s="4">
        <v>49</v>
      </c>
      <c r="B176" t="s">
        <v>28</v>
      </c>
      <c r="C176" t="s">
        <v>315</v>
      </c>
      <c r="D176" t="s">
        <v>1</v>
      </c>
      <c r="E176" t="s">
        <v>278</v>
      </c>
      <c r="F176" t="s">
        <v>315</v>
      </c>
      <c r="G176">
        <v>2004</v>
      </c>
      <c r="H176">
        <v>10</v>
      </c>
      <c r="I176">
        <v>6</v>
      </c>
      <c r="J176" t="s">
        <v>26</v>
      </c>
      <c r="K176" t="s">
        <v>316</v>
      </c>
      <c r="L176" s="4"/>
      <c r="M176" s="4"/>
      <c r="N176" s="4"/>
      <c r="O176" s="4"/>
      <c r="P176" s="4"/>
    </row>
    <row r="177" spans="1:17" x14ac:dyDescent="0.35">
      <c r="A177" s="4">
        <v>48</v>
      </c>
      <c r="B177" t="s">
        <v>28</v>
      </c>
      <c r="C177" t="s">
        <v>187</v>
      </c>
      <c r="D177" t="s">
        <v>1</v>
      </c>
      <c r="E177" t="s">
        <v>17</v>
      </c>
      <c r="F177" t="s">
        <v>61</v>
      </c>
      <c r="G177">
        <v>2004</v>
      </c>
      <c r="H177">
        <v>6</v>
      </c>
      <c r="I177">
        <v>29</v>
      </c>
      <c r="J177" t="s">
        <v>189</v>
      </c>
      <c r="K177" t="s">
        <v>188</v>
      </c>
      <c r="L177" s="4"/>
      <c r="M177" s="4"/>
      <c r="N177" s="4"/>
      <c r="O177" s="4"/>
      <c r="P177" s="4"/>
    </row>
    <row r="178" spans="1:17" x14ac:dyDescent="0.35">
      <c r="A178" s="14">
        <v>47</v>
      </c>
      <c r="B178" s="10" t="s">
        <v>28</v>
      </c>
      <c r="C178" s="10" t="s">
        <v>628</v>
      </c>
      <c r="D178" s="10" t="s">
        <v>1</v>
      </c>
      <c r="E178" s="10" t="s">
        <v>18</v>
      </c>
      <c r="F178" s="10" t="s">
        <v>629</v>
      </c>
      <c r="G178" s="10">
        <v>2004</v>
      </c>
      <c r="H178" s="10">
        <v>6</v>
      </c>
      <c r="I178" s="10">
        <v>8</v>
      </c>
      <c r="J178" s="10" t="s">
        <v>630</v>
      </c>
      <c r="K178" s="10" t="s">
        <v>631</v>
      </c>
      <c r="L178" s="14"/>
      <c r="M178" s="14"/>
      <c r="N178" s="14"/>
      <c r="O178" s="14"/>
      <c r="P178" s="14"/>
      <c r="Q178" s="10"/>
    </row>
    <row r="179" spans="1:17" x14ac:dyDescent="0.35">
      <c r="A179" s="14">
        <v>46</v>
      </c>
      <c r="B179" s="10" t="s">
        <v>28</v>
      </c>
      <c r="C179" s="10" t="s">
        <v>633</v>
      </c>
      <c r="D179" s="10" t="s">
        <v>1</v>
      </c>
      <c r="E179" s="10" t="s">
        <v>19</v>
      </c>
      <c r="F179" s="10" t="s">
        <v>633</v>
      </c>
      <c r="G179" s="10">
        <v>2004</v>
      </c>
      <c r="H179" s="10">
        <v>5</v>
      </c>
      <c r="I179" s="10">
        <v>27</v>
      </c>
      <c r="J179" s="10" t="s">
        <v>31</v>
      </c>
      <c r="K179" s="10" t="s">
        <v>632</v>
      </c>
      <c r="L179" s="14"/>
      <c r="M179" s="14"/>
      <c r="N179" s="14"/>
      <c r="O179" s="14"/>
      <c r="P179" s="14"/>
      <c r="Q179" s="10"/>
    </row>
    <row r="180" spans="1:17" x14ac:dyDescent="0.35">
      <c r="A180" s="4">
        <v>45</v>
      </c>
      <c r="B180" t="s">
        <v>28</v>
      </c>
      <c r="C180" t="s">
        <v>319</v>
      </c>
      <c r="D180" t="s">
        <v>1</v>
      </c>
      <c r="E180" t="s">
        <v>263</v>
      </c>
      <c r="F180" t="s">
        <v>319</v>
      </c>
      <c r="G180">
        <v>2004</v>
      </c>
      <c r="H180">
        <v>5</v>
      </c>
      <c r="I180">
        <v>25</v>
      </c>
      <c r="J180" t="s">
        <v>26</v>
      </c>
      <c r="K180" t="s">
        <v>320</v>
      </c>
      <c r="L180" s="4"/>
      <c r="M180" s="4"/>
      <c r="N180" s="4"/>
      <c r="O180" s="4"/>
      <c r="P180" s="4"/>
    </row>
    <row r="181" spans="1:17" x14ac:dyDescent="0.35">
      <c r="A181" s="4">
        <v>44</v>
      </c>
      <c r="B181" t="s">
        <v>28</v>
      </c>
      <c r="C181" t="s">
        <v>317</v>
      </c>
      <c r="D181" t="s">
        <v>1</v>
      </c>
      <c r="E181" t="s">
        <v>278</v>
      </c>
      <c r="F181" t="s">
        <v>317</v>
      </c>
      <c r="G181">
        <v>2004</v>
      </c>
      <c r="H181">
        <v>5</v>
      </c>
      <c r="I181">
        <v>20</v>
      </c>
      <c r="J181" t="s">
        <v>26</v>
      </c>
      <c r="K181" t="s">
        <v>318</v>
      </c>
      <c r="L181" s="4"/>
      <c r="M181" s="4"/>
      <c r="N181" s="4"/>
      <c r="O181" s="4"/>
      <c r="P181" s="4"/>
    </row>
    <row r="182" spans="1:17" x14ac:dyDescent="0.35">
      <c r="A182" s="4">
        <v>43</v>
      </c>
      <c r="B182" t="s">
        <v>28</v>
      </c>
      <c r="C182" t="s">
        <v>321</v>
      </c>
      <c r="D182" t="s">
        <v>1</v>
      </c>
      <c r="E182" t="s">
        <v>305</v>
      </c>
      <c r="F182" t="s">
        <v>321</v>
      </c>
      <c r="G182">
        <v>2004</v>
      </c>
      <c r="H182">
        <v>4</v>
      </c>
      <c r="I182">
        <v>19</v>
      </c>
      <c r="J182" t="s">
        <v>26</v>
      </c>
      <c r="K182" t="s">
        <v>322</v>
      </c>
      <c r="L182" s="4"/>
      <c r="M182" s="4"/>
      <c r="N182" s="4"/>
      <c r="O182" s="4"/>
      <c r="P182" s="4"/>
    </row>
    <row r="183" spans="1:17" x14ac:dyDescent="0.35">
      <c r="A183" s="4">
        <v>42</v>
      </c>
      <c r="B183" t="s">
        <v>28</v>
      </c>
      <c r="C183" t="s">
        <v>323</v>
      </c>
      <c r="D183" t="s">
        <v>1</v>
      </c>
      <c r="E183" t="s">
        <v>263</v>
      </c>
      <c r="F183" t="s">
        <v>269</v>
      </c>
      <c r="G183">
        <v>2004</v>
      </c>
      <c r="H183">
        <v>3</v>
      </c>
      <c r="I183">
        <v>24</v>
      </c>
      <c r="J183" t="s">
        <v>31</v>
      </c>
      <c r="K183" t="s">
        <v>324</v>
      </c>
      <c r="L183" s="4"/>
      <c r="M183" s="3"/>
      <c r="N183" s="4"/>
      <c r="O183" s="4"/>
      <c r="P183" s="4"/>
    </row>
    <row r="184" spans="1:17" x14ac:dyDescent="0.35">
      <c r="A184" s="4">
        <v>41</v>
      </c>
      <c r="B184" t="s">
        <v>28</v>
      </c>
      <c r="C184" t="s">
        <v>190</v>
      </c>
      <c r="D184" t="s">
        <v>1</v>
      </c>
      <c r="E184" t="s">
        <v>17</v>
      </c>
      <c r="F184" t="s">
        <v>123</v>
      </c>
      <c r="G184">
        <v>2004</v>
      </c>
      <c r="H184">
        <v>3</v>
      </c>
      <c r="I184">
        <v>17</v>
      </c>
      <c r="J184" t="s">
        <v>31</v>
      </c>
      <c r="K184" t="s">
        <v>191</v>
      </c>
      <c r="L184" s="4"/>
      <c r="M184" s="4"/>
      <c r="N184" s="4"/>
      <c r="O184" s="4"/>
      <c r="P184" s="4"/>
    </row>
    <row r="185" spans="1:17" x14ac:dyDescent="0.35">
      <c r="A185" s="4">
        <v>40</v>
      </c>
      <c r="B185" t="s">
        <v>28</v>
      </c>
      <c r="C185" t="s">
        <v>192</v>
      </c>
      <c r="D185" t="s">
        <v>1</v>
      </c>
      <c r="E185" t="s">
        <v>18</v>
      </c>
      <c r="F185" t="s">
        <v>194</v>
      </c>
      <c r="G185">
        <v>2004</v>
      </c>
      <c r="H185">
        <v>1</v>
      </c>
      <c r="I185">
        <v>13</v>
      </c>
      <c r="J185" t="s">
        <v>31</v>
      </c>
      <c r="K185" t="s">
        <v>193</v>
      </c>
      <c r="L185" s="4"/>
      <c r="M185" s="4"/>
      <c r="N185" s="4"/>
      <c r="O185" s="4"/>
      <c r="P185" s="4"/>
    </row>
    <row r="186" spans="1:17" x14ac:dyDescent="0.35">
      <c r="A186" s="4"/>
      <c r="L186" s="4"/>
      <c r="M186" s="4"/>
      <c r="N186" s="4"/>
      <c r="O186" s="4"/>
      <c r="P186" s="4"/>
    </row>
    <row r="187" spans="1:17" x14ac:dyDescent="0.35">
      <c r="A187" s="14">
        <v>39</v>
      </c>
      <c r="B187" s="10" t="s">
        <v>28</v>
      </c>
      <c r="C187" s="10" t="s">
        <v>104</v>
      </c>
      <c r="D187" s="10" t="s">
        <v>1</v>
      </c>
      <c r="E187" s="10" t="s">
        <v>15</v>
      </c>
      <c r="F187" s="10" t="s">
        <v>104</v>
      </c>
      <c r="G187" s="10">
        <v>2003</v>
      </c>
      <c r="H187" s="10">
        <v>12</v>
      </c>
      <c r="I187" s="10">
        <v>16</v>
      </c>
      <c r="J187" s="10" t="s">
        <v>31</v>
      </c>
      <c r="K187" s="10" t="s">
        <v>634</v>
      </c>
      <c r="L187" s="14"/>
      <c r="M187" s="14"/>
      <c r="N187" s="14"/>
      <c r="O187" s="14"/>
      <c r="P187" s="14"/>
      <c r="Q187" s="10"/>
    </row>
    <row r="188" spans="1:17" x14ac:dyDescent="0.35">
      <c r="A188" s="4">
        <v>38</v>
      </c>
      <c r="B188" t="s">
        <v>28</v>
      </c>
      <c r="C188" t="s">
        <v>195</v>
      </c>
      <c r="D188" t="s">
        <v>1</v>
      </c>
      <c r="E188" t="s">
        <v>15</v>
      </c>
      <c r="F188" t="s">
        <v>54</v>
      </c>
      <c r="G188">
        <v>2003</v>
      </c>
      <c r="H188">
        <v>12</v>
      </c>
      <c r="I188">
        <v>5</v>
      </c>
      <c r="J188" t="s">
        <v>31</v>
      </c>
      <c r="K188" t="s">
        <v>196</v>
      </c>
      <c r="L188" s="4"/>
      <c r="M188" s="4"/>
      <c r="N188" s="4"/>
      <c r="O188" s="4"/>
      <c r="P188" s="4"/>
    </row>
    <row r="189" spans="1:17" x14ac:dyDescent="0.35">
      <c r="A189" s="4">
        <v>37</v>
      </c>
      <c r="B189" t="s">
        <v>28</v>
      </c>
      <c r="C189" t="s">
        <v>180</v>
      </c>
      <c r="D189" t="s">
        <v>1</v>
      </c>
      <c r="E189" t="s">
        <v>15</v>
      </c>
      <c r="F189" t="s">
        <v>104</v>
      </c>
      <c r="G189">
        <v>2003</v>
      </c>
      <c r="H189">
        <v>12</v>
      </c>
      <c r="I189">
        <v>2</v>
      </c>
      <c r="J189" t="s">
        <v>31</v>
      </c>
      <c r="K189" t="s">
        <v>197</v>
      </c>
      <c r="L189" s="4"/>
      <c r="M189" s="4"/>
      <c r="N189" s="4"/>
      <c r="O189" s="4"/>
      <c r="P189" s="4"/>
    </row>
    <row r="190" spans="1:17" x14ac:dyDescent="0.35">
      <c r="A190" s="4">
        <v>36</v>
      </c>
      <c r="B190" s="10" t="s">
        <v>28</v>
      </c>
      <c r="C190" s="10" t="s">
        <v>123</v>
      </c>
      <c r="D190" s="10" t="s">
        <v>1</v>
      </c>
      <c r="E190" s="10" t="s">
        <v>17</v>
      </c>
      <c r="F190" s="10" t="s">
        <v>123</v>
      </c>
      <c r="G190" s="10">
        <v>2003</v>
      </c>
      <c r="H190" s="10">
        <v>11</v>
      </c>
      <c r="I190" s="10">
        <v>27</v>
      </c>
      <c r="J190" s="10" t="s">
        <v>31</v>
      </c>
      <c r="K190" s="10" t="s">
        <v>635</v>
      </c>
      <c r="L190" s="14"/>
      <c r="M190" s="14"/>
      <c r="N190" s="14"/>
      <c r="O190" s="14"/>
      <c r="P190" s="14"/>
      <c r="Q190" s="10"/>
    </row>
    <row r="191" spans="1:17" x14ac:dyDescent="0.35">
      <c r="A191" s="4">
        <v>35</v>
      </c>
      <c r="B191" s="10" t="s">
        <v>510</v>
      </c>
      <c r="C191" s="10" t="s">
        <v>636</v>
      </c>
      <c r="D191" s="10" t="s">
        <v>16</v>
      </c>
      <c r="E191" s="10" t="s">
        <v>13</v>
      </c>
      <c r="F191" s="10" t="s">
        <v>636</v>
      </c>
      <c r="G191" s="10">
        <v>2003</v>
      </c>
      <c r="H191" s="10">
        <v>11</v>
      </c>
      <c r="I191" s="10">
        <v>20</v>
      </c>
      <c r="J191" s="10" t="s">
        <v>46</v>
      </c>
      <c r="K191" s="10" t="s">
        <v>637</v>
      </c>
      <c r="L191" s="14"/>
      <c r="M191" s="14"/>
      <c r="N191" s="14"/>
      <c r="O191" s="14"/>
      <c r="P191" s="14"/>
      <c r="Q191" s="10"/>
    </row>
    <row r="192" spans="1:17" x14ac:dyDescent="0.35">
      <c r="A192" s="4">
        <v>34</v>
      </c>
      <c r="B192" s="10" t="s">
        <v>28</v>
      </c>
      <c r="C192" s="10" t="s">
        <v>638</v>
      </c>
      <c r="D192" s="10" t="s">
        <v>1</v>
      </c>
      <c r="E192" s="10" t="s">
        <v>19</v>
      </c>
      <c r="F192" s="10" t="s">
        <v>639</v>
      </c>
      <c r="G192" s="10">
        <v>2003</v>
      </c>
      <c r="H192" s="10">
        <v>11</v>
      </c>
      <c r="I192" s="42" t="s">
        <v>740</v>
      </c>
      <c r="J192" s="10" t="s">
        <v>26</v>
      </c>
      <c r="K192" s="10" t="s">
        <v>640</v>
      </c>
      <c r="L192" s="14"/>
      <c r="M192" s="14"/>
      <c r="N192" s="14"/>
      <c r="O192" s="14"/>
      <c r="P192" s="14"/>
      <c r="Q192" s="10"/>
    </row>
    <row r="193" spans="1:17" x14ac:dyDescent="0.35">
      <c r="A193" s="4">
        <v>33</v>
      </c>
      <c r="B193" s="10" t="s">
        <v>28</v>
      </c>
      <c r="C193" s="10" t="s">
        <v>643</v>
      </c>
      <c r="D193" s="10" t="s">
        <v>1</v>
      </c>
      <c r="E193" s="10" t="s">
        <v>13</v>
      </c>
      <c r="F193" s="10" t="s">
        <v>642</v>
      </c>
      <c r="G193" s="10">
        <v>2003</v>
      </c>
      <c r="H193" s="10">
        <v>10</v>
      </c>
      <c r="I193" s="10">
        <v>28</v>
      </c>
      <c r="J193" s="10" t="s">
        <v>26</v>
      </c>
      <c r="K193" s="10" t="s">
        <v>641</v>
      </c>
      <c r="L193" s="14"/>
      <c r="M193" s="14"/>
      <c r="N193" s="14"/>
      <c r="O193" s="14"/>
      <c r="P193" s="14"/>
      <c r="Q193" s="10"/>
    </row>
    <row r="194" spans="1:17" x14ac:dyDescent="0.35">
      <c r="A194" s="4">
        <v>32</v>
      </c>
      <c r="B194" t="s">
        <v>28</v>
      </c>
      <c r="C194" t="s">
        <v>325</v>
      </c>
      <c r="D194" t="s">
        <v>1</v>
      </c>
      <c r="E194" t="s">
        <v>305</v>
      </c>
      <c r="F194" t="s">
        <v>325</v>
      </c>
      <c r="G194">
        <v>2003</v>
      </c>
      <c r="H194">
        <v>10</v>
      </c>
      <c r="I194">
        <v>20</v>
      </c>
      <c r="J194" t="s">
        <v>26</v>
      </c>
      <c r="K194" t="s">
        <v>326</v>
      </c>
      <c r="L194" s="4"/>
      <c r="M194" s="4"/>
      <c r="N194" s="4"/>
      <c r="O194" s="4"/>
      <c r="P194" s="4"/>
    </row>
    <row r="195" spans="1:17" x14ac:dyDescent="0.35">
      <c r="A195" s="4">
        <v>31</v>
      </c>
      <c r="B195" t="s">
        <v>28</v>
      </c>
      <c r="C195" t="s">
        <v>327</v>
      </c>
      <c r="D195" t="s">
        <v>1</v>
      </c>
      <c r="E195" t="s">
        <v>278</v>
      </c>
      <c r="F195" t="s">
        <v>327</v>
      </c>
      <c r="G195">
        <v>2003</v>
      </c>
      <c r="H195" s="10">
        <v>10</v>
      </c>
      <c r="I195" s="10">
        <v>8</v>
      </c>
      <c r="J195" t="s">
        <v>26</v>
      </c>
      <c r="K195" t="s">
        <v>328</v>
      </c>
      <c r="L195" s="4"/>
      <c r="M195" s="4"/>
      <c r="N195" s="4"/>
      <c r="O195" s="4"/>
      <c r="P195" s="4"/>
    </row>
    <row r="196" spans="1:17" x14ac:dyDescent="0.35">
      <c r="A196" s="4">
        <v>30</v>
      </c>
      <c r="B196" t="s">
        <v>28</v>
      </c>
      <c r="C196" t="s">
        <v>329</v>
      </c>
      <c r="D196" t="s">
        <v>1</v>
      </c>
      <c r="E196" t="s">
        <v>263</v>
      </c>
      <c r="F196" t="s">
        <v>269</v>
      </c>
      <c r="G196">
        <v>2003</v>
      </c>
      <c r="H196" s="10">
        <v>10</v>
      </c>
      <c r="I196" s="10">
        <v>6</v>
      </c>
      <c r="J196" t="s">
        <v>26</v>
      </c>
      <c r="K196" t="s">
        <v>330</v>
      </c>
      <c r="L196" s="4"/>
      <c r="M196" s="3"/>
      <c r="N196" s="4"/>
      <c r="O196" s="4"/>
      <c r="P196" s="4"/>
    </row>
    <row r="197" spans="1:17" x14ac:dyDescent="0.35">
      <c r="A197" s="14">
        <v>29</v>
      </c>
      <c r="B197" s="10" t="s">
        <v>28</v>
      </c>
      <c r="C197" s="10" t="s">
        <v>644</v>
      </c>
      <c r="D197" s="10" t="s">
        <v>1</v>
      </c>
      <c r="E197" s="10" t="s">
        <v>13</v>
      </c>
      <c r="F197" s="10" t="s">
        <v>645</v>
      </c>
      <c r="G197" s="10">
        <v>2003</v>
      </c>
      <c r="H197" s="10">
        <v>7</v>
      </c>
      <c r="I197" s="10">
        <v>21</v>
      </c>
      <c r="J197" s="10" t="s">
        <v>538</v>
      </c>
      <c r="K197" s="10" t="s">
        <v>646</v>
      </c>
      <c r="L197" s="14"/>
      <c r="M197" s="14"/>
      <c r="N197" s="14"/>
      <c r="O197" s="14"/>
      <c r="P197" s="14"/>
      <c r="Q197" s="10"/>
    </row>
    <row r="198" spans="1:17" x14ac:dyDescent="0.35">
      <c r="A198" s="4">
        <v>28</v>
      </c>
      <c r="B198" s="10" t="s">
        <v>28</v>
      </c>
      <c r="C198" s="10" t="s">
        <v>198</v>
      </c>
      <c r="D198" s="10" t="s">
        <v>1</v>
      </c>
      <c r="E198" s="10" t="s">
        <v>15</v>
      </c>
      <c r="F198" s="10" t="s">
        <v>104</v>
      </c>
      <c r="G198" s="10">
        <v>2003</v>
      </c>
      <c r="H198" s="10">
        <v>6</v>
      </c>
      <c r="I198" s="10">
        <v>12</v>
      </c>
      <c r="J198" s="10" t="s">
        <v>31</v>
      </c>
      <c r="K198" t="s">
        <v>199</v>
      </c>
      <c r="L198" s="4"/>
      <c r="M198" s="4"/>
      <c r="N198" s="4"/>
      <c r="O198" s="4"/>
      <c r="P198" s="4"/>
    </row>
    <row r="199" spans="1:17" x14ac:dyDescent="0.35">
      <c r="A199" s="4">
        <v>27</v>
      </c>
      <c r="B199" s="10" t="s">
        <v>28</v>
      </c>
      <c r="C199" s="10" t="s">
        <v>200</v>
      </c>
      <c r="D199" s="10" t="s">
        <v>1</v>
      </c>
      <c r="E199" s="10" t="s">
        <v>15</v>
      </c>
      <c r="F199" s="10" t="s">
        <v>54</v>
      </c>
      <c r="G199" s="10">
        <v>2003</v>
      </c>
      <c r="H199" s="10">
        <v>6</v>
      </c>
      <c r="I199" s="10">
        <v>3</v>
      </c>
      <c r="J199" s="10" t="s">
        <v>201</v>
      </c>
      <c r="K199" t="s">
        <v>202</v>
      </c>
      <c r="L199" s="4"/>
      <c r="M199" s="4"/>
      <c r="N199" s="4"/>
      <c r="O199" s="4"/>
      <c r="P199" s="4"/>
    </row>
    <row r="200" spans="1:17" x14ac:dyDescent="0.35">
      <c r="A200" s="14">
        <v>26</v>
      </c>
      <c r="B200" s="10" t="s">
        <v>28</v>
      </c>
      <c r="C200" s="10" t="s">
        <v>649</v>
      </c>
      <c r="D200" s="10" t="s">
        <v>1</v>
      </c>
      <c r="E200" s="10" t="s">
        <v>13</v>
      </c>
      <c r="F200" s="10" t="s">
        <v>647</v>
      </c>
      <c r="G200" s="10">
        <v>2003</v>
      </c>
      <c r="H200" s="10">
        <v>5</v>
      </c>
      <c r="I200" s="10">
        <v>15</v>
      </c>
      <c r="J200" s="10" t="s">
        <v>31</v>
      </c>
      <c r="K200" s="10" t="s">
        <v>648</v>
      </c>
      <c r="L200" s="14"/>
      <c r="M200" s="14"/>
      <c r="N200" s="14"/>
      <c r="O200" s="14"/>
      <c r="P200" s="14"/>
      <c r="Q200" s="10"/>
    </row>
    <row r="201" spans="1:17" x14ac:dyDescent="0.35">
      <c r="A201" s="14">
        <v>25</v>
      </c>
      <c r="B201" s="10" t="s">
        <v>28</v>
      </c>
      <c r="C201" s="10" t="s">
        <v>650</v>
      </c>
      <c r="D201" s="10" t="s">
        <v>1</v>
      </c>
      <c r="E201" s="10" t="s">
        <v>18</v>
      </c>
      <c r="F201" s="19" t="s">
        <v>653</v>
      </c>
      <c r="G201" s="10">
        <v>2003</v>
      </c>
      <c r="H201" s="10">
        <v>5</v>
      </c>
      <c r="I201" s="10">
        <v>5</v>
      </c>
      <c r="J201" s="10" t="s">
        <v>651</v>
      </c>
      <c r="K201" s="10" t="s">
        <v>652</v>
      </c>
      <c r="L201" s="14"/>
      <c r="M201" s="14"/>
      <c r="N201" s="14"/>
      <c r="O201" s="14"/>
      <c r="P201" s="14"/>
      <c r="Q201" s="10"/>
    </row>
    <row r="202" spans="1:17" x14ac:dyDescent="0.35">
      <c r="A202" s="14">
        <v>24</v>
      </c>
      <c r="B202" s="10" t="s">
        <v>28</v>
      </c>
      <c r="C202" s="10" t="s">
        <v>655</v>
      </c>
      <c r="D202" s="10" t="s">
        <v>1</v>
      </c>
      <c r="E202" s="10" t="s">
        <v>18</v>
      </c>
      <c r="F202" s="10" t="s">
        <v>655</v>
      </c>
      <c r="G202" s="10">
        <v>2003</v>
      </c>
      <c r="H202" s="10">
        <v>3</v>
      </c>
      <c r="I202" s="10">
        <v>18</v>
      </c>
      <c r="J202" s="10" t="s">
        <v>31</v>
      </c>
      <c r="K202" s="10" t="s">
        <v>654</v>
      </c>
      <c r="L202" s="14"/>
      <c r="M202" s="14"/>
      <c r="N202" s="14"/>
      <c r="O202" s="14"/>
      <c r="P202" s="14"/>
      <c r="Q202" s="10"/>
    </row>
    <row r="203" spans="1:17" x14ac:dyDescent="0.35">
      <c r="A203" s="4"/>
      <c r="L203" s="4"/>
      <c r="M203" s="4"/>
      <c r="N203" s="4"/>
      <c r="O203" s="4"/>
      <c r="P203" s="4"/>
    </row>
    <row r="204" spans="1:17" x14ac:dyDescent="0.35">
      <c r="A204" s="4">
        <v>23</v>
      </c>
      <c r="B204" t="s">
        <v>28</v>
      </c>
      <c r="C204" t="s">
        <v>131</v>
      </c>
      <c r="D204" t="s">
        <v>1</v>
      </c>
      <c r="E204" t="s">
        <v>95</v>
      </c>
      <c r="F204" t="s">
        <v>203</v>
      </c>
      <c r="G204">
        <v>2002</v>
      </c>
      <c r="H204">
        <v>7</v>
      </c>
      <c r="I204" s="33" t="s">
        <v>741</v>
      </c>
      <c r="J204" t="s">
        <v>26</v>
      </c>
      <c r="K204" t="s">
        <v>204</v>
      </c>
      <c r="L204" s="4"/>
      <c r="M204" s="4"/>
      <c r="N204" s="4"/>
      <c r="O204" s="4"/>
      <c r="P204" s="4"/>
    </row>
    <row r="205" spans="1:17" x14ac:dyDescent="0.35">
      <c r="A205" s="4">
        <v>22</v>
      </c>
      <c r="B205" s="10" t="s">
        <v>28</v>
      </c>
      <c r="C205" s="10" t="s">
        <v>205</v>
      </c>
      <c r="D205" s="10" t="s">
        <v>1</v>
      </c>
      <c r="E205" s="10" t="s">
        <v>15</v>
      </c>
      <c r="F205" s="10" t="s">
        <v>54</v>
      </c>
      <c r="G205" s="10">
        <v>2002</v>
      </c>
      <c r="H205" s="10">
        <v>7</v>
      </c>
      <c r="I205" s="42" t="s">
        <v>741</v>
      </c>
      <c r="J205" s="10" t="s">
        <v>26</v>
      </c>
      <c r="K205" t="s">
        <v>204</v>
      </c>
      <c r="L205" s="4"/>
      <c r="M205" s="4"/>
      <c r="N205" s="4"/>
      <c r="O205" s="4"/>
      <c r="P205" s="4"/>
    </row>
    <row r="206" spans="1:17" x14ac:dyDescent="0.35">
      <c r="A206">
        <v>21</v>
      </c>
      <c r="B206" s="10" t="s">
        <v>28</v>
      </c>
      <c r="C206" s="10" t="s">
        <v>206</v>
      </c>
      <c r="D206" s="10" t="s">
        <v>1</v>
      </c>
      <c r="E206" s="10" t="s">
        <v>15</v>
      </c>
      <c r="F206" s="10" t="s">
        <v>104</v>
      </c>
      <c r="G206" s="10">
        <v>2002</v>
      </c>
      <c r="H206" s="10">
        <v>6</v>
      </c>
      <c r="I206" s="10">
        <v>6</v>
      </c>
      <c r="J206" s="10" t="s">
        <v>31</v>
      </c>
      <c r="K206" t="s">
        <v>207</v>
      </c>
      <c r="L206" s="4"/>
      <c r="M206" s="4"/>
      <c r="N206" s="4"/>
      <c r="O206" s="4"/>
      <c r="P206" s="4"/>
    </row>
    <row r="207" spans="1:17" x14ac:dyDescent="0.35">
      <c r="A207">
        <v>20</v>
      </c>
      <c r="B207" t="s">
        <v>28</v>
      </c>
      <c r="C207" t="s">
        <v>208</v>
      </c>
      <c r="D207" t="s">
        <v>1</v>
      </c>
      <c r="E207" t="s">
        <v>17</v>
      </c>
      <c r="F207" t="s">
        <v>210</v>
      </c>
      <c r="G207">
        <v>2002</v>
      </c>
      <c r="H207">
        <v>3</v>
      </c>
      <c r="I207">
        <v>1</v>
      </c>
      <c r="J207" t="s">
        <v>31</v>
      </c>
      <c r="K207" t="s">
        <v>209</v>
      </c>
      <c r="L207" s="4"/>
      <c r="M207" s="4"/>
      <c r="N207" s="4"/>
      <c r="O207" s="4"/>
      <c r="P207" s="4"/>
    </row>
    <row r="208" spans="1:17" x14ac:dyDescent="0.35">
      <c r="L208" s="4"/>
      <c r="M208" s="4"/>
      <c r="N208" s="4"/>
      <c r="O208" s="4"/>
      <c r="P208" s="4"/>
    </row>
    <row r="209" spans="1:16" x14ac:dyDescent="0.35">
      <c r="A209">
        <v>19</v>
      </c>
      <c r="B209" s="10" t="s">
        <v>28</v>
      </c>
      <c r="C209" s="10" t="s">
        <v>212</v>
      </c>
      <c r="D209" s="10" t="s">
        <v>1</v>
      </c>
      <c r="E209" s="10" t="s">
        <v>15</v>
      </c>
      <c r="F209" s="10" t="s">
        <v>54</v>
      </c>
      <c r="G209" s="10">
        <v>2001</v>
      </c>
      <c r="H209" s="10">
        <v>12</v>
      </c>
      <c r="I209" s="10">
        <v>6</v>
      </c>
      <c r="J209" s="10" t="s">
        <v>31</v>
      </c>
      <c r="K209" t="s">
        <v>213</v>
      </c>
      <c r="L209" s="4"/>
      <c r="M209" s="4"/>
      <c r="N209" s="4"/>
      <c r="O209" s="4"/>
      <c r="P209" s="4"/>
    </row>
    <row r="210" spans="1:16" x14ac:dyDescent="0.35">
      <c r="A210">
        <v>18</v>
      </c>
      <c r="B210" s="10" t="s">
        <v>28</v>
      </c>
      <c r="C210" s="10" t="s">
        <v>135</v>
      </c>
      <c r="D210" s="10" t="s">
        <v>1</v>
      </c>
      <c r="E210" s="10" t="s">
        <v>15</v>
      </c>
      <c r="F210" s="10" t="s">
        <v>104</v>
      </c>
      <c r="G210" s="10">
        <v>2001</v>
      </c>
      <c r="H210" s="10">
        <v>11</v>
      </c>
      <c r="I210" s="10">
        <v>19</v>
      </c>
      <c r="J210" s="10" t="s">
        <v>31</v>
      </c>
      <c r="K210" t="s">
        <v>211</v>
      </c>
      <c r="L210" s="4"/>
      <c r="M210" s="4"/>
      <c r="N210" s="4"/>
      <c r="O210" s="4"/>
      <c r="P210" s="4"/>
    </row>
    <row r="211" spans="1:16" x14ac:dyDescent="0.35">
      <c r="A211">
        <v>17</v>
      </c>
      <c r="B211" t="s">
        <v>28</v>
      </c>
      <c r="C211" t="s">
        <v>214</v>
      </c>
      <c r="D211" t="s">
        <v>1</v>
      </c>
      <c r="E211" t="s">
        <v>17</v>
      </c>
      <c r="F211" t="s">
        <v>123</v>
      </c>
      <c r="G211">
        <v>2001</v>
      </c>
      <c r="H211">
        <v>10</v>
      </c>
      <c r="I211">
        <v>22</v>
      </c>
      <c r="J211" t="s">
        <v>31</v>
      </c>
      <c r="K211" t="s">
        <v>215</v>
      </c>
      <c r="L211" s="4"/>
      <c r="M211" s="4"/>
      <c r="N211" s="4"/>
      <c r="O211" s="4"/>
      <c r="P211" s="4"/>
    </row>
    <row r="212" spans="1:16" x14ac:dyDescent="0.35">
      <c r="D212" s="2"/>
      <c r="G212" s="4"/>
      <c r="L212" s="4"/>
      <c r="M212" s="40"/>
      <c r="N212" s="4"/>
      <c r="O212" s="4"/>
      <c r="P212" s="4"/>
    </row>
    <row r="213" spans="1:16" x14ac:dyDescent="0.35">
      <c r="A213" s="4">
        <v>16</v>
      </c>
      <c r="B213" t="s">
        <v>28</v>
      </c>
      <c r="C213" t="s">
        <v>216</v>
      </c>
      <c r="D213" t="s">
        <v>1</v>
      </c>
      <c r="E213" t="s">
        <v>17</v>
      </c>
      <c r="F213" t="s">
        <v>61</v>
      </c>
      <c r="G213" s="4">
        <v>1999</v>
      </c>
      <c r="H213">
        <v>4</v>
      </c>
      <c r="I213">
        <v>24</v>
      </c>
      <c r="J213" t="s">
        <v>218</v>
      </c>
      <c r="K213" t="s">
        <v>217</v>
      </c>
      <c r="L213" s="4"/>
      <c r="M213" s="4"/>
      <c r="N213" s="4"/>
      <c r="O213" s="4"/>
      <c r="P213" s="4"/>
    </row>
    <row r="214" spans="1:16" x14ac:dyDescent="0.35">
      <c r="G214" s="4"/>
      <c r="L214" s="4"/>
      <c r="M214" s="4"/>
      <c r="N214" s="4"/>
      <c r="O214" s="4"/>
      <c r="P214" s="4"/>
    </row>
    <row r="215" spans="1:16" x14ac:dyDescent="0.35">
      <c r="A215">
        <v>15</v>
      </c>
      <c r="B215" t="s">
        <v>28</v>
      </c>
      <c r="C215" t="s">
        <v>219</v>
      </c>
      <c r="D215" t="s">
        <v>1</v>
      </c>
      <c r="E215" t="s">
        <v>95</v>
      </c>
      <c r="F215" t="s">
        <v>221</v>
      </c>
      <c r="G215">
        <v>1998</v>
      </c>
      <c r="H215">
        <v>7</v>
      </c>
      <c r="I215">
        <v>8</v>
      </c>
      <c r="J215" t="s">
        <v>26</v>
      </c>
      <c r="K215" t="s">
        <v>220</v>
      </c>
      <c r="L215" s="4"/>
      <c r="M215" s="4"/>
      <c r="N215" s="4"/>
      <c r="O215" s="4"/>
      <c r="P215" s="4"/>
    </row>
    <row r="216" spans="1:16" x14ac:dyDescent="0.35">
      <c r="A216">
        <v>14</v>
      </c>
      <c r="B216" t="s">
        <v>28</v>
      </c>
      <c r="C216" t="s">
        <v>222</v>
      </c>
      <c r="D216" t="s">
        <v>1</v>
      </c>
      <c r="E216" t="s">
        <v>15</v>
      </c>
      <c r="F216" t="s">
        <v>104</v>
      </c>
      <c r="G216">
        <v>1998</v>
      </c>
      <c r="H216">
        <v>6</v>
      </c>
      <c r="I216">
        <v>15</v>
      </c>
      <c r="J216" t="s">
        <v>31</v>
      </c>
      <c r="K216" t="s">
        <v>223</v>
      </c>
      <c r="L216" s="4"/>
      <c r="M216" s="4"/>
      <c r="N216" s="4"/>
      <c r="O216" s="4"/>
      <c r="P216" s="4"/>
    </row>
    <row r="217" spans="1:16" x14ac:dyDescent="0.35">
      <c r="A217" s="10">
        <v>13</v>
      </c>
      <c r="B217" s="10" t="s">
        <v>28</v>
      </c>
      <c r="C217" s="10" t="s">
        <v>228</v>
      </c>
      <c r="D217" s="10" t="s">
        <v>1</v>
      </c>
      <c r="E217" s="10" t="s">
        <v>15</v>
      </c>
      <c r="F217" s="10" t="s">
        <v>54</v>
      </c>
      <c r="G217" s="10">
        <v>1998</v>
      </c>
      <c r="H217" s="10">
        <v>5</v>
      </c>
      <c r="I217" s="13" t="s">
        <v>3</v>
      </c>
      <c r="J217" s="10" t="s">
        <v>225</v>
      </c>
      <c r="K217" t="s">
        <v>227</v>
      </c>
      <c r="L217" s="4"/>
      <c r="M217" s="4"/>
      <c r="N217" s="4"/>
      <c r="O217" s="4"/>
      <c r="P217" s="4"/>
    </row>
    <row r="218" spans="1:16" x14ac:dyDescent="0.35">
      <c r="A218">
        <v>12</v>
      </c>
      <c r="B218" s="10" t="s">
        <v>28</v>
      </c>
      <c r="C218" s="10" t="s">
        <v>229</v>
      </c>
      <c r="D218" s="10" t="s">
        <v>1</v>
      </c>
      <c r="E218" s="10" t="s">
        <v>15</v>
      </c>
      <c r="F218" s="10" t="s">
        <v>104</v>
      </c>
      <c r="G218" s="10">
        <v>1998</v>
      </c>
      <c r="H218" s="10">
        <v>6</v>
      </c>
      <c r="I218" s="10">
        <v>12</v>
      </c>
      <c r="J218" s="10" t="s">
        <v>31</v>
      </c>
      <c r="K218" t="s">
        <v>230</v>
      </c>
      <c r="L218" s="4"/>
      <c r="M218" s="4"/>
      <c r="N218" s="4"/>
      <c r="O218" s="4"/>
      <c r="P218" s="4"/>
    </row>
    <row r="219" spans="1:16" x14ac:dyDescent="0.35">
      <c r="A219">
        <v>11</v>
      </c>
      <c r="B219" t="s">
        <v>28</v>
      </c>
      <c r="C219" t="s">
        <v>224</v>
      </c>
      <c r="D219" t="s">
        <v>1</v>
      </c>
      <c r="E219" t="s">
        <v>15</v>
      </c>
      <c r="F219" t="s">
        <v>54</v>
      </c>
      <c r="G219">
        <v>1998</v>
      </c>
      <c r="H219">
        <v>5</v>
      </c>
      <c r="I219">
        <v>11</v>
      </c>
      <c r="J219" t="s">
        <v>225</v>
      </c>
      <c r="K219" t="s">
        <v>226</v>
      </c>
      <c r="L219" s="4"/>
      <c r="M219" s="4"/>
      <c r="N219" s="4"/>
      <c r="O219" s="4"/>
      <c r="P219" s="4"/>
    </row>
    <row r="220" spans="1:16" x14ac:dyDescent="0.35">
      <c r="A220">
        <v>10</v>
      </c>
      <c r="B220" t="s">
        <v>28</v>
      </c>
      <c r="C220" t="s">
        <v>231</v>
      </c>
      <c r="D220" t="s">
        <v>1</v>
      </c>
      <c r="E220" t="s">
        <v>17</v>
      </c>
      <c r="F220" t="s">
        <v>123</v>
      </c>
      <c r="G220">
        <v>1998</v>
      </c>
      <c r="H220">
        <v>3</v>
      </c>
      <c r="I220">
        <v>26</v>
      </c>
      <c r="J220" t="s">
        <v>31</v>
      </c>
      <c r="K220" t="s">
        <v>232</v>
      </c>
      <c r="L220" s="4"/>
      <c r="M220" s="4"/>
      <c r="N220" s="4"/>
      <c r="O220" s="4"/>
      <c r="P220" s="4"/>
    </row>
    <row r="221" spans="1:16" x14ac:dyDescent="0.35">
      <c r="D221" s="2"/>
      <c r="L221" s="4"/>
      <c r="M221" s="4"/>
      <c r="N221" s="4"/>
      <c r="O221" s="4"/>
      <c r="P221" s="4"/>
    </row>
    <row r="222" spans="1:16" x14ac:dyDescent="0.35">
      <c r="A222">
        <v>9</v>
      </c>
      <c r="B222" t="s">
        <v>28</v>
      </c>
      <c r="C222" t="s">
        <v>233</v>
      </c>
      <c r="D222" t="s">
        <v>1</v>
      </c>
      <c r="E222" t="s">
        <v>15</v>
      </c>
      <c r="F222" t="s">
        <v>54</v>
      </c>
      <c r="G222">
        <v>1997</v>
      </c>
      <c r="H222">
        <v>12</v>
      </c>
      <c r="I222">
        <v>16</v>
      </c>
      <c r="J222" t="s">
        <v>31</v>
      </c>
      <c r="K222" t="s">
        <v>234</v>
      </c>
      <c r="L222" s="4"/>
      <c r="M222" s="4"/>
      <c r="N222" s="4"/>
      <c r="O222" s="4"/>
      <c r="P222" s="4"/>
    </row>
    <row r="223" spans="1:16" x14ac:dyDescent="0.35">
      <c r="A223">
        <v>8</v>
      </c>
      <c r="B223" t="s">
        <v>28</v>
      </c>
      <c r="C223" t="s">
        <v>235</v>
      </c>
      <c r="D223" t="s">
        <v>1</v>
      </c>
      <c r="E223" t="s">
        <v>238</v>
      </c>
      <c r="F223" t="s">
        <v>239</v>
      </c>
      <c r="G223">
        <v>1997</v>
      </c>
      <c r="H223">
        <v>10</v>
      </c>
      <c r="I223" s="1" t="s">
        <v>236</v>
      </c>
      <c r="J223" t="s">
        <v>26</v>
      </c>
      <c r="K223" t="s">
        <v>237</v>
      </c>
      <c r="L223" s="4"/>
      <c r="M223" s="4"/>
      <c r="N223" s="4"/>
      <c r="O223" s="4"/>
      <c r="P223" s="4"/>
    </row>
    <row r="224" spans="1:16" x14ac:dyDescent="0.35">
      <c r="A224">
        <v>7</v>
      </c>
      <c r="B224" t="s">
        <v>28</v>
      </c>
      <c r="C224" t="s">
        <v>240</v>
      </c>
      <c r="D224" t="s">
        <v>1</v>
      </c>
      <c r="E224" t="s">
        <v>17</v>
      </c>
      <c r="F224" t="s">
        <v>123</v>
      </c>
      <c r="G224">
        <v>1997</v>
      </c>
      <c r="H224">
        <v>10</v>
      </c>
      <c r="I224">
        <v>10</v>
      </c>
      <c r="J224" t="s">
        <v>31</v>
      </c>
      <c r="K224" t="s">
        <v>241</v>
      </c>
      <c r="L224" s="4"/>
      <c r="M224" s="3"/>
      <c r="N224" s="4"/>
      <c r="O224" s="4"/>
      <c r="P224" s="4"/>
    </row>
    <row r="225" spans="1:16" x14ac:dyDescent="0.35">
      <c r="A225" s="4">
        <v>6</v>
      </c>
      <c r="B225" s="10" t="s">
        <v>28</v>
      </c>
      <c r="C225" s="10" t="s">
        <v>242</v>
      </c>
      <c r="D225" s="10" t="s">
        <v>1</v>
      </c>
      <c r="E225" s="10" t="s">
        <v>17</v>
      </c>
      <c r="F225" s="10" t="s">
        <v>244</v>
      </c>
      <c r="G225" s="10">
        <v>1997</v>
      </c>
      <c r="H225" s="10">
        <v>7</v>
      </c>
      <c r="I225" s="42" t="s">
        <v>737</v>
      </c>
      <c r="J225" s="10" t="s">
        <v>201</v>
      </c>
      <c r="K225" t="s">
        <v>243</v>
      </c>
      <c r="L225" s="4"/>
      <c r="M225" s="3"/>
      <c r="N225" s="4"/>
      <c r="O225" s="4"/>
      <c r="P225" s="4"/>
    </row>
    <row r="226" spans="1:16" x14ac:dyDescent="0.35">
      <c r="A226">
        <v>5</v>
      </c>
      <c r="B226" s="10" t="s">
        <v>28</v>
      </c>
      <c r="C226" s="10" t="s">
        <v>245</v>
      </c>
      <c r="D226" s="10" t="s">
        <v>1</v>
      </c>
      <c r="E226" s="10" t="s">
        <v>15</v>
      </c>
      <c r="F226" s="14" t="s">
        <v>368</v>
      </c>
      <c r="G226" s="10">
        <v>1997</v>
      </c>
      <c r="H226" s="10">
        <v>5</v>
      </c>
      <c r="I226" s="10">
        <v>29</v>
      </c>
      <c r="J226" s="10" t="s">
        <v>152</v>
      </c>
      <c r="K226" t="s">
        <v>246</v>
      </c>
      <c r="L226" s="4"/>
      <c r="M226" s="3"/>
      <c r="N226" s="4"/>
      <c r="O226" s="4"/>
      <c r="P226" s="4"/>
    </row>
    <row r="227" spans="1:16" x14ac:dyDescent="0.35">
      <c r="A227">
        <v>4</v>
      </c>
      <c r="B227" t="s">
        <v>28</v>
      </c>
      <c r="C227" t="s">
        <v>33</v>
      </c>
      <c r="D227" t="s">
        <v>1</v>
      </c>
      <c r="E227" t="s">
        <v>95</v>
      </c>
      <c r="F227" t="s">
        <v>248</v>
      </c>
      <c r="G227">
        <v>1997</v>
      </c>
      <c r="H227">
        <v>5</v>
      </c>
      <c r="I227">
        <v>6</v>
      </c>
      <c r="J227" t="s">
        <v>26</v>
      </c>
      <c r="K227" t="s">
        <v>247</v>
      </c>
      <c r="L227" s="4"/>
      <c r="M227" s="3"/>
      <c r="N227" s="4"/>
      <c r="O227" s="4"/>
      <c r="P227" s="4"/>
    </row>
    <row r="228" spans="1:16" x14ac:dyDescent="0.35">
      <c r="A228">
        <v>3</v>
      </c>
      <c r="B228" t="s">
        <v>28</v>
      </c>
      <c r="C228" t="s">
        <v>249</v>
      </c>
      <c r="D228" t="s">
        <v>1</v>
      </c>
      <c r="E228" t="s">
        <v>14</v>
      </c>
      <c r="F228" t="s">
        <v>250</v>
      </c>
      <c r="G228">
        <v>1997</v>
      </c>
      <c r="H228">
        <v>3</v>
      </c>
      <c r="I228">
        <v>20</v>
      </c>
      <c r="J228" t="s">
        <v>31</v>
      </c>
      <c r="K228" t="s">
        <v>251</v>
      </c>
      <c r="L228" s="4"/>
      <c r="M228" s="4"/>
      <c r="N228" s="4"/>
      <c r="O228" s="4"/>
      <c r="P228" s="4"/>
    </row>
    <row r="229" spans="1:16" x14ac:dyDescent="0.35">
      <c r="A229">
        <v>2</v>
      </c>
      <c r="B229" t="s">
        <v>256</v>
      </c>
      <c r="C229" t="s">
        <v>252</v>
      </c>
      <c r="D229" t="s">
        <v>16</v>
      </c>
      <c r="E229" t="s">
        <v>17</v>
      </c>
      <c r="F229" t="s">
        <v>253</v>
      </c>
      <c r="G229">
        <v>1997</v>
      </c>
      <c r="H229">
        <v>2</v>
      </c>
      <c r="I229">
        <v>1</v>
      </c>
      <c r="J229" t="s">
        <v>254</v>
      </c>
      <c r="K229" t="s">
        <v>255</v>
      </c>
      <c r="L229" s="4"/>
      <c r="M229" s="4"/>
      <c r="N229" s="4"/>
      <c r="O229" s="4"/>
      <c r="P229" s="4"/>
    </row>
    <row r="230" spans="1:16" x14ac:dyDescent="0.35">
      <c r="A230">
        <v>1</v>
      </c>
      <c r="B230" t="s">
        <v>28</v>
      </c>
      <c r="C230" t="s">
        <v>257</v>
      </c>
      <c r="D230" t="s">
        <v>1</v>
      </c>
      <c r="E230" t="s">
        <v>14</v>
      </c>
      <c r="F230" t="s">
        <v>259</v>
      </c>
      <c r="G230">
        <v>1997</v>
      </c>
      <c r="H230">
        <v>1</v>
      </c>
      <c r="I230">
        <v>10</v>
      </c>
      <c r="J230" t="s">
        <v>31</v>
      </c>
      <c r="K230" t="s">
        <v>258</v>
      </c>
      <c r="L230" s="4"/>
      <c r="M230" s="4"/>
      <c r="N230" s="4"/>
      <c r="O230" s="4"/>
      <c r="P230" s="4"/>
    </row>
    <row r="231" spans="1:16" x14ac:dyDescent="0.35">
      <c r="L231" s="4"/>
      <c r="M231" s="4"/>
      <c r="N231" s="4"/>
      <c r="O231" s="4"/>
      <c r="P231" s="4"/>
    </row>
    <row r="232" spans="1:16" x14ac:dyDescent="0.35">
      <c r="B232" s="7" t="s">
        <v>349</v>
      </c>
      <c r="L232" s="4"/>
      <c r="M232" s="4"/>
      <c r="N232" s="4"/>
      <c r="O232" s="4"/>
      <c r="P232" s="4"/>
    </row>
    <row r="233" spans="1:16" ht="13.5" customHeight="1" x14ac:dyDescent="0.35">
      <c r="A233" s="4"/>
      <c r="B233" s="71"/>
      <c r="D233" s="72"/>
      <c r="E233" s="4"/>
      <c r="F233" s="73"/>
      <c r="G233" s="73"/>
      <c r="H233" s="74"/>
      <c r="I233" s="75"/>
      <c r="J233" s="76"/>
      <c r="K233" s="76"/>
      <c r="L233" s="76"/>
      <c r="M233" s="76"/>
      <c r="N233" s="77"/>
      <c r="O233" s="77"/>
      <c r="P233" s="77"/>
    </row>
    <row r="234" spans="1:16" s="4" customFormat="1" x14ac:dyDescent="0.35">
      <c r="B234" s="4" t="s">
        <v>787</v>
      </c>
    </row>
    <row r="235" spans="1:16" x14ac:dyDescent="0.35">
      <c r="B235" t="s">
        <v>20</v>
      </c>
      <c r="L235" s="4"/>
      <c r="M235" s="4"/>
      <c r="N235" s="4"/>
      <c r="O235" s="4"/>
      <c r="P235" s="4"/>
    </row>
    <row r="236" spans="1:16" x14ac:dyDescent="0.35">
      <c r="B236" t="s">
        <v>21</v>
      </c>
      <c r="L236" s="4"/>
      <c r="M236" s="4"/>
      <c r="N236" s="4"/>
      <c r="O236" s="4"/>
      <c r="P236" s="4"/>
    </row>
    <row r="237" spans="1:16" x14ac:dyDescent="0.35">
      <c r="B237" t="s">
        <v>22</v>
      </c>
      <c r="L237" s="4"/>
      <c r="M237" s="4"/>
      <c r="N237" s="4"/>
      <c r="O237" s="4"/>
      <c r="P237" s="4"/>
    </row>
    <row r="238" spans="1:16" x14ac:dyDescent="0.35">
      <c r="B238" t="s">
        <v>23</v>
      </c>
      <c r="L238" s="4"/>
      <c r="M238" s="4"/>
      <c r="N238" s="4"/>
      <c r="O238" s="4"/>
      <c r="P238" s="4"/>
    </row>
    <row r="239" spans="1:16" x14ac:dyDescent="0.35">
      <c r="B239" s="4" t="s">
        <v>260</v>
      </c>
      <c r="L239" s="4"/>
      <c r="M239" s="4"/>
      <c r="N239" s="4"/>
      <c r="O239" s="4"/>
      <c r="P239" s="4"/>
    </row>
    <row r="240" spans="1:16" x14ac:dyDescent="0.35">
      <c r="B240" s="4" t="s">
        <v>261</v>
      </c>
      <c r="L240" s="4"/>
      <c r="M240" s="4"/>
      <c r="N240" s="4"/>
      <c r="O240" s="4"/>
      <c r="P240" s="4"/>
    </row>
    <row r="241" spans="2:16" x14ac:dyDescent="0.35">
      <c r="B241" s="4" t="s">
        <v>266</v>
      </c>
      <c r="E241" s="4" t="s">
        <v>331</v>
      </c>
      <c r="L241" s="4"/>
      <c r="M241" s="4"/>
      <c r="N241" s="4"/>
      <c r="O241" s="4"/>
      <c r="P241" s="4"/>
    </row>
    <row r="242" spans="2:16" x14ac:dyDescent="0.35">
      <c r="B242" t="s">
        <v>344</v>
      </c>
      <c r="E242" s="4" t="s">
        <v>345</v>
      </c>
      <c r="L242" s="4"/>
      <c r="M242" s="4"/>
      <c r="N242" s="4"/>
      <c r="O242" s="4"/>
      <c r="P242" s="4"/>
    </row>
    <row r="243" spans="2:16" x14ac:dyDescent="0.35">
      <c r="B243" s="10" t="s">
        <v>371</v>
      </c>
      <c r="E243" s="20" t="s">
        <v>662</v>
      </c>
      <c r="L243" s="4"/>
      <c r="M243" s="4"/>
      <c r="N243" s="4"/>
      <c r="O243" s="4"/>
      <c r="P243" s="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zoomScalePageLayoutView="110" workbookViewId="0">
      <selection activeCell="J18" sqref="J18"/>
    </sheetView>
  </sheetViews>
  <sheetFormatPr defaultColWidth="8.81640625" defaultRowHeight="14.5" x14ac:dyDescent="0.35"/>
  <cols>
    <col min="1" max="1" width="4.36328125" style="26" customWidth="1"/>
    <col min="2" max="2" width="18.36328125" customWidth="1"/>
    <col min="3" max="3" width="42" customWidth="1"/>
    <col min="4" max="4" width="5.453125" customWidth="1"/>
    <col min="5" max="5" width="10" customWidth="1"/>
    <col min="6" max="6" width="11.36328125" customWidth="1"/>
    <col min="7" max="7" width="9.36328125" style="5" customWidth="1"/>
    <col min="8" max="8" width="10.36328125" style="5" customWidth="1"/>
    <col min="9" max="9" width="8.81640625" style="32"/>
    <col min="10" max="10" width="10.453125" customWidth="1"/>
    <col min="11" max="11" width="39" style="29" customWidth="1"/>
  </cols>
  <sheetData>
    <row r="1" spans="1:11" x14ac:dyDescent="0.35">
      <c r="A1" s="21" t="s">
        <v>0</v>
      </c>
      <c r="B1" s="22" t="s">
        <v>12</v>
      </c>
      <c r="C1" s="22" t="s">
        <v>6</v>
      </c>
      <c r="D1" s="22" t="s">
        <v>9</v>
      </c>
      <c r="E1" s="22" t="s">
        <v>8</v>
      </c>
      <c r="F1" s="22" t="s">
        <v>11</v>
      </c>
      <c r="G1" s="23" t="s">
        <v>5</v>
      </c>
      <c r="H1" s="23" t="s">
        <v>4</v>
      </c>
      <c r="I1" s="24" t="s">
        <v>2</v>
      </c>
      <c r="J1" s="22" t="s">
        <v>10</v>
      </c>
      <c r="K1" s="25" t="s">
        <v>7</v>
      </c>
    </row>
    <row r="2" spans="1:11" x14ac:dyDescent="0.35">
      <c r="A2" s="26">
        <v>1</v>
      </c>
      <c r="B2" t="s">
        <v>663</v>
      </c>
      <c r="C2" t="s">
        <v>688</v>
      </c>
      <c r="D2" t="s">
        <v>1</v>
      </c>
      <c r="E2" t="s">
        <v>13</v>
      </c>
      <c r="F2" t="s">
        <v>665</v>
      </c>
      <c r="G2" s="1">
        <v>2013</v>
      </c>
      <c r="H2" s="33" t="s">
        <v>664</v>
      </c>
      <c r="I2" s="34" t="s">
        <v>132</v>
      </c>
      <c r="J2" s="29" t="s">
        <v>31</v>
      </c>
      <c r="K2" t="s">
        <v>689</v>
      </c>
    </row>
    <row r="3" spans="1:11" x14ac:dyDescent="0.35">
      <c r="A3" s="26">
        <v>2</v>
      </c>
      <c r="B3" t="s">
        <v>663</v>
      </c>
      <c r="C3" t="s">
        <v>690</v>
      </c>
      <c r="D3" t="s">
        <v>1</v>
      </c>
      <c r="E3" t="s">
        <v>18</v>
      </c>
      <c r="F3" t="s">
        <v>691</v>
      </c>
      <c r="G3" s="1">
        <v>2013</v>
      </c>
      <c r="H3" s="33" t="s">
        <v>667</v>
      </c>
      <c r="I3" s="34" t="s">
        <v>684</v>
      </c>
      <c r="J3" s="29" t="s">
        <v>31</v>
      </c>
      <c r="K3" t="s">
        <v>692</v>
      </c>
    </row>
    <row r="4" spans="1:11" x14ac:dyDescent="0.35">
      <c r="A4" s="26">
        <v>3</v>
      </c>
      <c r="B4" t="s">
        <v>663</v>
      </c>
      <c r="C4" t="s">
        <v>693</v>
      </c>
      <c r="D4" t="s">
        <v>1</v>
      </c>
      <c r="E4" t="s">
        <v>13</v>
      </c>
      <c r="F4" t="s">
        <v>694</v>
      </c>
      <c r="G4" s="1">
        <v>2013</v>
      </c>
      <c r="H4" s="33" t="s">
        <v>667</v>
      </c>
      <c r="I4" s="34" t="s">
        <v>687</v>
      </c>
      <c r="J4" s="29" t="s">
        <v>666</v>
      </c>
      <c r="K4" t="s">
        <v>695</v>
      </c>
    </row>
    <row r="5" spans="1:11" x14ac:dyDescent="0.35">
      <c r="A5" s="26">
        <v>4</v>
      </c>
      <c r="B5" t="s">
        <v>663</v>
      </c>
      <c r="C5" t="s">
        <v>696</v>
      </c>
      <c r="D5" t="s">
        <v>1</v>
      </c>
      <c r="E5" t="s">
        <v>13</v>
      </c>
      <c r="F5" t="s">
        <v>697</v>
      </c>
      <c r="G5" s="1">
        <v>2013</v>
      </c>
      <c r="H5" s="33" t="s">
        <v>667</v>
      </c>
      <c r="I5" s="34" t="s">
        <v>685</v>
      </c>
      <c r="J5" s="29" t="s">
        <v>686</v>
      </c>
      <c r="K5" t="s">
        <v>698</v>
      </c>
    </row>
    <row r="6" spans="1:11" x14ac:dyDescent="0.35">
      <c r="A6" s="26">
        <v>5</v>
      </c>
      <c r="B6" t="s">
        <v>663</v>
      </c>
      <c r="C6" t="s">
        <v>699</v>
      </c>
      <c r="D6" t="s">
        <v>1</v>
      </c>
      <c r="E6" t="s">
        <v>18</v>
      </c>
      <c r="F6" t="s">
        <v>700</v>
      </c>
      <c r="G6" s="1">
        <v>2013</v>
      </c>
      <c r="H6" s="33" t="s">
        <v>668</v>
      </c>
      <c r="I6" s="34" t="s">
        <v>679</v>
      </c>
      <c r="J6" s="29" t="s">
        <v>31</v>
      </c>
      <c r="K6" t="s">
        <v>701</v>
      </c>
    </row>
    <row r="7" spans="1:11" x14ac:dyDescent="0.35">
      <c r="A7" s="26">
        <v>6</v>
      </c>
      <c r="B7" t="s">
        <v>663</v>
      </c>
      <c r="C7" t="s">
        <v>702</v>
      </c>
      <c r="D7" t="s">
        <v>1</v>
      </c>
      <c r="E7" s="4" t="s">
        <v>669</v>
      </c>
      <c r="F7" t="s">
        <v>703</v>
      </c>
      <c r="G7" s="1">
        <v>2013</v>
      </c>
      <c r="H7" s="33" t="s">
        <v>670</v>
      </c>
      <c r="I7" s="34" t="s">
        <v>683</v>
      </c>
      <c r="J7" s="29" t="s">
        <v>31</v>
      </c>
      <c r="K7" t="s">
        <v>704</v>
      </c>
    </row>
    <row r="8" spans="1:11" x14ac:dyDescent="0.35">
      <c r="A8" s="26">
        <v>7</v>
      </c>
      <c r="B8" t="s">
        <v>663</v>
      </c>
      <c r="C8" t="s">
        <v>705</v>
      </c>
      <c r="D8" t="s">
        <v>1</v>
      </c>
      <c r="E8" s="4" t="s">
        <v>15</v>
      </c>
      <c r="F8" t="s">
        <v>706</v>
      </c>
      <c r="G8" s="1">
        <v>2013</v>
      </c>
      <c r="H8" s="33" t="s">
        <v>670</v>
      </c>
      <c r="I8" s="34" t="s">
        <v>676</v>
      </c>
      <c r="J8" s="29" t="s">
        <v>665</v>
      </c>
      <c r="K8" t="s">
        <v>707</v>
      </c>
    </row>
    <row r="9" spans="1:11" x14ac:dyDescent="0.35">
      <c r="A9" s="26">
        <v>8</v>
      </c>
      <c r="B9" t="s">
        <v>663</v>
      </c>
      <c r="C9" t="s">
        <v>708</v>
      </c>
      <c r="D9" t="s">
        <v>1</v>
      </c>
      <c r="E9" t="s">
        <v>13</v>
      </c>
      <c r="F9" t="s">
        <v>709</v>
      </c>
      <c r="G9" s="1">
        <v>2013</v>
      </c>
      <c r="H9" s="33" t="s">
        <v>672</v>
      </c>
      <c r="I9" s="34" t="s">
        <v>674</v>
      </c>
      <c r="J9" s="29" t="s">
        <v>686</v>
      </c>
      <c r="K9" t="s">
        <v>710</v>
      </c>
    </row>
    <row r="10" spans="1:11" x14ac:dyDescent="0.35">
      <c r="A10" s="26">
        <v>9</v>
      </c>
      <c r="B10" t="s">
        <v>663</v>
      </c>
      <c r="C10" t="s">
        <v>711</v>
      </c>
      <c r="D10" t="s">
        <v>1</v>
      </c>
      <c r="E10" t="s">
        <v>665</v>
      </c>
      <c r="F10" t="s">
        <v>712</v>
      </c>
      <c r="G10" s="1">
        <v>2013</v>
      </c>
      <c r="H10" s="33" t="s">
        <v>673</v>
      </c>
      <c r="I10" s="34" t="s">
        <v>683</v>
      </c>
      <c r="J10" s="29" t="s">
        <v>665</v>
      </c>
      <c r="K10" t="s">
        <v>713</v>
      </c>
    </row>
    <row r="11" spans="1:11" x14ac:dyDescent="0.35">
      <c r="A11" s="26">
        <v>10</v>
      </c>
      <c r="B11" t="s">
        <v>663</v>
      </c>
      <c r="C11" t="s">
        <v>714</v>
      </c>
      <c r="D11" t="s">
        <v>1</v>
      </c>
      <c r="E11" t="s">
        <v>18</v>
      </c>
      <c r="F11" t="s">
        <v>700</v>
      </c>
      <c r="G11" s="1">
        <v>2013</v>
      </c>
      <c r="H11" s="33" t="s">
        <v>673</v>
      </c>
      <c r="I11" s="34" t="s">
        <v>678</v>
      </c>
      <c r="J11" s="29" t="s">
        <v>549</v>
      </c>
      <c r="K11" t="s">
        <v>715</v>
      </c>
    </row>
    <row r="12" spans="1:11" x14ac:dyDescent="0.35">
      <c r="A12" s="26">
        <v>11</v>
      </c>
      <c r="B12" t="s">
        <v>663</v>
      </c>
      <c r="C12" t="s">
        <v>716</v>
      </c>
      <c r="D12" t="s">
        <v>1</v>
      </c>
      <c r="E12" t="s">
        <v>13</v>
      </c>
      <c r="F12" t="s">
        <v>717</v>
      </c>
      <c r="G12" s="1">
        <v>2013</v>
      </c>
      <c r="H12" s="33" t="s">
        <v>673</v>
      </c>
      <c r="I12" s="34" t="s">
        <v>671</v>
      </c>
      <c r="J12" s="29" t="s">
        <v>665</v>
      </c>
      <c r="K12" t="s">
        <v>718</v>
      </c>
    </row>
    <row r="13" spans="1:11" x14ac:dyDescent="0.35">
      <c r="A13" s="26">
        <v>12</v>
      </c>
      <c r="B13" t="s">
        <v>663</v>
      </c>
      <c r="C13" t="s">
        <v>719</v>
      </c>
      <c r="D13" t="s">
        <v>1</v>
      </c>
      <c r="E13" t="s">
        <v>13</v>
      </c>
      <c r="F13" t="s">
        <v>720</v>
      </c>
      <c r="G13" s="1">
        <v>2013</v>
      </c>
      <c r="H13" s="33" t="s">
        <v>674</v>
      </c>
      <c r="I13" s="34" t="s">
        <v>677</v>
      </c>
      <c r="J13" s="29" t="s">
        <v>665</v>
      </c>
      <c r="K13" t="s">
        <v>721</v>
      </c>
    </row>
    <row r="14" spans="1:11" x14ac:dyDescent="0.35">
      <c r="A14" s="26">
        <v>13</v>
      </c>
      <c r="B14" t="s">
        <v>663</v>
      </c>
      <c r="C14" t="s">
        <v>682</v>
      </c>
      <c r="D14" t="s">
        <v>1</v>
      </c>
      <c r="E14" t="s">
        <v>18</v>
      </c>
      <c r="F14" t="s">
        <v>722</v>
      </c>
      <c r="G14" s="1">
        <v>2013</v>
      </c>
      <c r="H14" s="33" t="s">
        <v>674</v>
      </c>
      <c r="I14" s="34" t="s">
        <v>679</v>
      </c>
      <c r="J14" s="29" t="s">
        <v>665</v>
      </c>
      <c r="K14" t="s">
        <v>723</v>
      </c>
    </row>
    <row r="15" spans="1:11" x14ac:dyDescent="0.35">
      <c r="A15" s="26">
        <v>14</v>
      </c>
      <c r="B15" t="s">
        <v>663</v>
      </c>
      <c r="C15" t="s">
        <v>681</v>
      </c>
      <c r="D15" t="s">
        <v>1</v>
      </c>
      <c r="E15" t="s">
        <v>18</v>
      </c>
      <c r="F15" t="s">
        <v>724</v>
      </c>
      <c r="G15" s="1">
        <v>2013</v>
      </c>
      <c r="H15" s="33" t="s">
        <v>675</v>
      </c>
      <c r="I15" s="34" t="s">
        <v>668</v>
      </c>
      <c r="J15" s="29" t="s">
        <v>31</v>
      </c>
      <c r="K15" t="s">
        <v>725</v>
      </c>
    </row>
    <row r="16" spans="1:11" x14ac:dyDescent="0.35">
      <c r="A16" s="26">
        <v>15</v>
      </c>
      <c r="B16" t="s">
        <v>663</v>
      </c>
      <c r="C16" t="s">
        <v>726</v>
      </c>
      <c r="D16" t="s">
        <v>1</v>
      </c>
      <c r="E16" t="s">
        <v>13</v>
      </c>
      <c r="F16" t="s">
        <v>727</v>
      </c>
      <c r="G16" s="1">
        <v>2013</v>
      </c>
      <c r="H16" s="33" t="s">
        <v>675</v>
      </c>
      <c r="I16" s="34" t="s">
        <v>680</v>
      </c>
      <c r="J16" s="29" t="s">
        <v>728</v>
      </c>
      <c r="K16" t="s">
        <v>729</v>
      </c>
    </row>
    <row r="17" spans="1:16" x14ac:dyDescent="0.35">
      <c r="H17" s="27"/>
      <c r="I17" s="28"/>
      <c r="J17" s="29"/>
      <c r="K17"/>
    </row>
    <row r="18" spans="1:16" x14ac:dyDescent="0.35">
      <c r="B18" s="31" t="s">
        <v>349</v>
      </c>
      <c r="H18" s="27"/>
      <c r="I18" s="28"/>
      <c r="J18" s="29"/>
      <c r="K18"/>
    </row>
    <row r="19" spans="1:16" ht="13.5" customHeight="1" x14ac:dyDescent="0.35">
      <c r="A19" s="4"/>
      <c r="B19" s="71"/>
      <c r="D19" s="72"/>
      <c r="E19" s="4"/>
      <c r="F19" s="73"/>
      <c r="G19" s="73"/>
      <c r="H19" s="74"/>
      <c r="I19" s="75"/>
      <c r="J19" s="76"/>
      <c r="K19" s="76"/>
      <c r="L19" s="76"/>
      <c r="M19" s="76"/>
      <c r="N19" s="77"/>
      <c r="O19" s="77"/>
      <c r="P19" s="77"/>
    </row>
    <row r="20" spans="1:16" s="4" customFormat="1" x14ac:dyDescent="0.35">
      <c r="B20" s="4" t="s">
        <v>787</v>
      </c>
    </row>
    <row r="21" spans="1:16" x14ac:dyDescent="0.35">
      <c r="B21" t="s">
        <v>730</v>
      </c>
    </row>
    <row r="22" spans="1:16" x14ac:dyDescent="0.35">
      <c r="B22" t="s">
        <v>731</v>
      </c>
    </row>
    <row r="23" spans="1:16" x14ac:dyDescent="0.35">
      <c r="B23" t="s">
        <v>732</v>
      </c>
    </row>
    <row r="24" spans="1:16" x14ac:dyDescent="0.35">
      <c r="B24" t="s">
        <v>733</v>
      </c>
    </row>
    <row r="25" spans="1:16" x14ac:dyDescent="0.35">
      <c r="B25" t="s">
        <v>734</v>
      </c>
    </row>
    <row r="26" spans="1:16" x14ac:dyDescent="0.35">
      <c r="B26" t="s">
        <v>735</v>
      </c>
    </row>
    <row r="30" spans="1:16" ht="30.75" customHeight="1" x14ac:dyDescent="0.3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F20" sqref="F20"/>
    </sheetView>
  </sheetViews>
  <sheetFormatPr defaultColWidth="8.81640625" defaultRowHeight="14.5" x14ac:dyDescent="0.35"/>
  <cols>
    <col min="2" max="2" width="36.453125" customWidth="1"/>
    <col min="3" max="3" width="9.81640625" customWidth="1"/>
  </cols>
  <sheetData>
    <row r="1" spans="1:3" x14ac:dyDescent="0.35">
      <c r="B1" s="6" t="s">
        <v>743</v>
      </c>
    </row>
    <row r="2" spans="1:3" x14ac:dyDescent="0.35">
      <c r="B2" s="6"/>
    </row>
    <row r="3" spans="1:3" x14ac:dyDescent="0.35">
      <c r="A3">
        <v>1</v>
      </c>
      <c r="B3" s="6" t="s">
        <v>742</v>
      </c>
      <c r="C3" s="6">
        <f>SUM(C6:C24)</f>
        <v>212</v>
      </c>
    </row>
    <row r="4" spans="1:3" x14ac:dyDescent="0.35">
      <c r="B4" s="6"/>
      <c r="C4" s="6"/>
    </row>
    <row r="5" spans="1:3" x14ac:dyDescent="0.35">
      <c r="A5">
        <v>2</v>
      </c>
      <c r="B5" s="6" t="s">
        <v>350</v>
      </c>
    </row>
    <row r="6" spans="1:3" x14ac:dyDescent="0.35">
      <c r="B6">
        <v>2015</v>
      </c>
      <c r="C6">
        <v>20</v>
      </c>
    </row>
    <row r="7" spans="1:3" x14ac:dyDescent="0.35">
      <c r="B7">
        <v>2014</v>
      </c>
      <c r="C7">
        <v>21</v>
      </c>
    </row>
    <row r="8" spans="1:3" x14ac:dyDescent="0.35">
      <c r="B8">
        <v>2013</v>
      </c>
      <c r="C8">
        <v>8</v>
      </c>
    </row>
    <row r="9" spans="1:3" x14ac:dyDescent="0.35">
      <c r="B9">
        <v>2012</v>
      </c>
      <c r="C9">
        <v>5</v>
      </c>
    </row>
    <row r="10" spans="1:3" x14ac:dyDescent="0.35">
      <c r="B10">
        <v>2011</v>
      </c>
      <c r="C10">
        <v>6</v>
      </c>
    </row>
    <row r="11" spans="1:3" x14ac:dyDescent="0.35">
      <c r="B11">
        <v>2010</v>
      </c>
      <c r="C11">
        <v>4</v>
      </c>
    </row>
    <row r="12" spans="1:3" x14ac:dyDescent="0.35">
      <c r="B12">
        <v>2009</v>
      </c>
      <c r="C12">
        <v>9</v>
      </c>
    </row>
    <row r="13" spans="1:3" x14ac:dyDescent="0.35">
      <c r="B13">
        <v>2008</v>
      </c>
      <c r="C13">
        <v>31</v>
      </c>
    </row>
    <row r="14" spans="1:3" x14ac:dyDescent="0.35">
      <c r="B14">
        <v>2007</v>
      </c>
      <c r="C14">
        <v>16</v>
      </c>
    </row>
    <row r="15" spans="1:3" x14ac:dyDescent="0.35">
      <c r="B15">
        <v>2006</v>
      </c>
      <c r="C15">
        <v>20</v>
      </c>
    </row>
    <row r="16" spans="1:3" x14ac:dyDescent="0.35">
      <c r="B16">
        <v>2005</v>
      </c>
      <c r="C16">
        <v>22</v>
      </c>
    </row>
    <row r="17" spans="1:6" x14ac:dyDescent="0.35">
      <c r="B17">
        <v>2004</v>
      </c>
      <c r="C17">
        <v>11</v>
      </c>
    </row>
    <row r="18" spans="1:6" x14ac:dyDescent="0.35">
      <c r="B18">
        <v>2003</v>
      </c>
      <c r="C18">
        <v>16</v>
      </c>
    </row>
    <row r="19" spans="1:6" x14ac:dyDescent="0.35">
      <c r="B19">
        <v>2002</v>
      </c>
      <c r="C19">
        <v>4</v>
      </c>
    </row>
    <row r="20" spans="1:6" x14ac:dyDescent="0.35">
      <c r="B20">
        <v>2001</v>
      </c>
      <c r="C20">
        <v>3</v>
      </c>
    </row>
    <row r="21" spans="1:6" x14ac:dyDescent="0.35">
      <c r="B21">
        <v>2000</v>
      </c>
      <c r="C21" s="4">
        <v>0</v>
      </c>
    </row>
    <row r="22" spans="1:6" x14ac:dyDescent="0.35">
      <c r="B22">
        <v>1999</v>
      </c>
      <c r="C22" s="4">
        <v>1</v>
      </c>
    </row>
    <row r="23" spans="1:6" x14ac:dyDescent="0.35">
      <c r="B23">
        <v>1998</v>
      </c>
      <c r="C23">
        <v>6</v>
      </c>
    </row>
    <row r="24" spans="1:6" x14ac:dyDescent="0.35">
      <c r="B24">
        <v>1997</v>
      </c>
      <c r="C24">
        <v>9</v>
      </c>
    </row>
    <row r="26" spans="1:6" x14ac:dyDescent="0.35">
      <c r="A26">
        <v>3</v>
      </c>
      <c r="B26" s="6" t="s">
        <v>358</v>
      </c>
      <c r="C26" s="35">
        <f>ROUND(AVERAGE(C6:C24),2)</f>
        <v>11.16</v>
      </c>
    </row>
    <row r="27" spans="1:6" x14ac:dyDescent="0.35">
      <c r="A27">
        <v>4</v>
      </c>
      <c r="B27" t="s">
        <v>346</v>
      </c>
      <c r="C27" s="1">
        <v>2008</v>
      </c>
    </row>
    <row r="28" spans="1:6" x14ac:dyDescent="0.35">
      <c r="A28">
        <v>5</v>
      </c>
      <c r="B28" t="s">
        <v>347</v>
      </c>
      <c r="C28" s="1">
        <v>2000</v>
      </c>
    </row>
    <row r="29" spans="1:6" x14ac:dyDescent="0.35">
      <c r="D29" s="10"/>
      <c r="E29" s="10"/>
      <c r="F29" s="10"/>
    </row>
    <row r="30" spans="1:6" x14ac:dyDescent="0.35">
      <c r="A30">
        <v>6</v>
      </c>
      <c r="B30" t="s">
        <v>736</v>
      </c>
      <c r="C30" t="s">
        <v>348</v>
      </c>
      <c r="D30" s="10"/>
      <c r="E30" s="10"/>
      <c r="F30" s="10"/>
    </row>
    <row r="31" spans="1:6" x14ac:dyDescent="0.35">
      <c r="B31" s="30"/>
      <c r="D31" s="10"/>
      <c r="E31" s="10"/>
      <c r="F31" s="10"/>
    </row>
    <row r="32" spans="1:6" x14ac:dyDescent="0.35">
      <c r="B32" s="30"/>
      <c r="D32" s="10"/>
      <c r="E32" s="10"/>
      <c r="F32" s="10"/>
    </row>
    <row r="33" spans="2:6" x14ac:dyDescent="0.35">
      <c r="B33" s="66" t="s">
        <v>775</v>
      </c>
      <c r="D33" s="10"/>
      <c r="E33" s="10"/>
      <c r="F33" s="10"/>
    </row>
    <row r="34" spans="2:6" x14ac:dyDescent="0.35">
      <c r="B34" s="66"/>
      <c r="D34" s="10"/>
      <c r="E34" s="10"/>
      <c r="F34" s="10"/>
    </row>
    <row r="35" spans="2:6" x14ac:dyDescent="0.35">
      <c r="B35" s="67" t="s">
        <v>776</v>
      </c>
      <c r="D35" s="10"/>
      <c r="E35" s="10"/>
      <c r="F35" s="10"/>
    </row>
    <row r="36" spans="2:6" x14ac:dyDescent="0.35">
      <c r="B36" s="68" t="s">
        <v>777</v>
      </c>
      <c r="C36" s="14"/>
      <c r="E36" s="4"/>
    </row>
    <row r="37" spans="2:6" x14ac:dyDescent="0.35">
      <c r="B37" s="67" t="s">
        <v>778</v>
      </c>
      <c r="C37" s="14"/>
      <c r="E37" s="4"/>
    </row>
    <row r="38" spans="2:6" x14ac:dyDescent="0.35">
      <c r="B38" s="67" t="s">
        <v>779</v>
      </c>
      <c r="C38" s="14"/>
    </row>
    <row r="39" spans="2:6" x14ac:dyDescent="0.35">
      <c r="B39" s="69" t="s">
        <v>780</v>
      </c>
      <c r="C39" s="14"/>
    </row>
    <row r="40" spans="2:6" x14ac:dyDescent="0.35">
      <c r="B40" s="69" t="s">
        <v>781</v>
      </c>
      <c r="C40" s="14"/>
    </row>
    <row r="41" spans="2:6" x14ac:dyDescent="0.35">
      <c r="B41" s="67" t="s">
        <v>782</v>
      </c>
      <c r="E41" s="4"/>
    </row>
    <row r="42" spans="2:6" x14ac:dyDescent="0.35">
      <c r="B42" s="67" t="s">
        <v>783</v>
      </c>
      <c r="E42" s="4"/>
    </row>
    <row r="43" spans="2:6" x14ac:dyDescent="0.35">
      <c r="B43" s="67" t="s">
        <v>784</v>
      </c>
      <c r="E43" s="4"/>
    </row>
    <row r="44" spans="2:6" x14ac:dyDescent="0.35">
      <c r="B44" s="67" t="s">
        <v>785</v>
      </c>
      <c r="E44" s="4"/>
    </row>
    <row r="45" spans="2:6" x14ac:dyDescent="0.35">
      <c r="B45" s="36"/>
      <c r="E45"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6"/>
  <sheetViews>
    <sheetView tabSelected="1" topLeftCell="J16" zoomScaleNormal="100" workbookViewId="0">
      <selection activeCell="S34" sqref="S34"/>
    </sheetView>
  </sheetViews>
  <sheetFormatPr defaultColWidth="10.81640625" defaultRowHeight="14.5" x14ac:dyDescent="0.35"/>
  <sheetData>
    <row r="1" spans="1:24" x14ac:dyDescent="0.35">
      <c r="F1" s="8" t="s">
        <v>753</v>
      </c>
      <c r="G1" s="43" t="s">
        <v>5</v>
      </c>
      <c r="H1" s="43" t="s">
        <v>4</v>
      </c>
      <c r="I1" s="4"/>
    </row>
    <row r="2" spans="1:24" x14ac:dyDescent="0.35">
      <c r="A2" s="6" t="s">
        <v>750</v>
      </c>
      <c r="J2" s="6" t="s">
        <v>751</v>
      </c>
      <c r="Q2" s="6" t="s">
        <v>752</v>
      </c>
      <c r="X2" s="4"/>
    </row>
    <row r="3" spans="1:24" x14ac:dyDescent="0.35">
      <c r="A3" t="s">
        <v>351</v>
      </c>
      <c r="B3" t="s">
        <v>352</v>
      </c>
      <c r="F3" s="14" t="s">
        <v>17</v>
      </c>
      <c r="G3">
        <v>2015</v>
      </c>
      <c r="H3">
        <v>12</v>
      </c>
    </row>
    <row r="4" spans="1:24" x14ac:dyDescent="0.35">
      <c r="A4">
        <v>1997</v>
      </c>
      <c r="B4">
        <v>9</v>
      </c>
      <c r="F4" s="14" t="s">
        <v>15</v>
      </c>
      <c r="G4">
        <v>2015</v>
      </c>
      <c r="H4">
        <v>12</v>
      </c>
      <c r="K4" s="6" t="s">
        <v>354</v>
      </c>
      <c r="L4" s="6" t="s">
        <v>355</v>
      </c>
      <c r="M4" s="6" t="s">
        <v>356</v>
      </c>
      <c r="N4" s="6" t="s">
        <v>357</v>
      </c>
      <c r="R4" s="6" t="s">
        <v>354</v>
      </c>
      <c r="S4" s="6" t="s">
        <v>355</v>
      </c>
      <c r="T4" s="6" t="s">
        <v>356</v>
      </c>
      <c r="U4" s="6" t="s">
        <v>357</v>
      </c>
    </row>
    <row r="5" spans="1:24" x14ac:dyDescent="0.35">
      <c r="A5">
        <v>1998</v>
      </c>
      <c r="B5">
        <v>6</v>
      </c>
      <c r="F5" s="14" t="s">
        <v>13</v>
      </c>
      <c r="G5">
        <v>2015</v>
      </c>
      <c r="H5">
        <v>10</v>
      </c>
      <c r="J5" s="10">
        <v>1997</v>
      </c>
      <c r="K5">
        <v>6</v>
      </c>
      <c r="L5">
        <v>5</v>
      </c>
      <c r="M5">
        <v>4</v>
      </c>
      <c r="N5">
        <v>2</v>
      </c>
      <c r="Q5" s="6" t="s">
        <v>353</v>
      </c>
      <c r="R5">
        <f>K24</f>
        <v>72</v>
      </c>
      <c r="S5">
        <f>L24</f>
        <v>98</v>
      </c>
      <c r="T5">
        <f>M24</f>
        <v>96</v>
      </c>
      <c r="U5">
        <f>N24</f>
        <v>41</v>
      </c>
    </row>
    <row r="6" spans="1:24" x14ac:dyDescent="0.35">
      <c r="A6">
        <v>1999</v>
      </c>
      <c r="B6" s="4">
        <v>1</v>
      </c>
      <c r="F6" s="14" t="s">
        <v>263</v>
      </c>
      <c r="G6">
        <v>2015</v>
      </c>
      <c r="H6">
        <v>10</v>
      </c>
      <c r="J6" s="10">
        <v>1998</v>
      </c>
      <c r="K6">
        <v>2</v>
      </c>
      <c r="L6">
        <v>5</v>
      </c>
      <c r="M6">
        <v>1</v>
      </c>
      <c r="N6">
        <v>1</v>
      </c>
      <c r="Q6" s="6"/>
    </row>
    <row r="7" spans="1:24" x14ac:dyDescent="0.35">
      <c r="A7" s="10">
        <v>2000</v>
      </c>
      <c r="B7" s="4">
        <v>0</v>
      </c>
      <c r="F7" s="14" t="s">
        <v>18</v>
      </c>
      <c r="G7">
        <v>2015</v>
      </c>
      <c r="H7">
        <v>9</v>
      </c>
      <c r="J7" s="10">
        <v>1999</v>
      </c>
      <c r="K7">
        <v>1</v>
      </c>
      <c r="L7">
        <v>0</v>
      </c>
      <c r="M7">
        <v>0</v>
      </c>
      <c r="N7">
        <v>0</v>
      </c>
      <c r="Q7" s="6"/>
    </row>
    <row r="8" spans="1:24" x14ac:dyDescent="0.35">
      <c r="A8">
        <v>2001</v>
      </c>
      <c r="B8">
        <v>3</v>
      </c>
      <c r="F8" s="14" t="s">
        <v>17</v>
      </c>
      <c r="G8">
        <v>2015</v>
      </c>
      <c r="H8">
        <v>9</v>
      </c>
      <c r="J8" s="14">
        <v>2000</v>
      </c>
      <c r="K8">
        <v>0</v>
      </c>
      <c r="L8">
        <v>0</v>
      </c>
      <c r="M8">
        <v>0</v>
      </c>
      <c r="N8">
        <v>0</v>
      </c>
      <c r="Q8" s="6"/>
    </row>
    <row r="9" spans="1:24" x14ac:dyDescent="0.35">
      <c r="A9">
        <v>2002</v>
      </c>
      <c r="B9">
        <v>4</v>
      </c>
      <c r="F9" s="14" t="s">
        <v>13</v>
      </c>
      <c r="G9">
        <v>2015</v>
      </c>
      <c r="H9">
        <v>9</v>
      </c>
      <c r="J9" s="14">
        <v>2001</v>
      </c>
      <c r="K9">
        <v>1</v>
      </c>
      <c r="L9">
        <v>2</v>
      </c>
      <c r="M9">
        <v>0</v>
      </c>
      <c r="N9">
        <v>0</v>
      </c>
      <c r="Q9" s="6"/>
    </row>
    <row r="10" spans="1:24" x14ac:dyDescent="0.35">
      <c r="A10">
        <v>2003</v>
      </c>
      <c r="B10">
        <v>16</v>
      </c>
      <c r="F10" s="14" t="s">
        <v>18</v>
      </c>
      <c r="G10">
        <v>2015</v>
      </c>
      <c r="H10">
        <v>9</v>
      </c>
      <c r="J10" s="10">
        <v>2002</v>
      </c>
      <c r="K10">
        <v>2</v>
      </c>
      <c r="L10">
        <v>3</v>
      </c>
      <c r="M10">
        <v>1</v>
      </c>
      <c r="N10">
        <v>1</v>
      </c>
      <c r="Q10" s="6"/>
    </row>
    <row r="11" spans="1:24" x14ac:dyDescent="0.35">
      <c r="A11">
        <v>2004</v>
      </c>
      <c r="B11">
        <v>11</v>
      </c>
      <c r="F11" s="14" t="s">
        <v>13</v>
      </c>
      <c r="G11">
        <v>2015</v>
      </c>
      <c r="H11">
        <v>9</v>
      </c>
      <c r="J11" s="10">
        <v>2003</v>
      </c>
      <c r="K11">
        <v>4</v>
      </c>
      <c r="L11">
        <v>8</v>
      </c>
      <c r="M11">
        <v>5</v>
      </c>
      <c r="N11">
        <v>3</v>
      </c>
      <c r="Q11" s="6"/>
    </row>
    <row r="12" spans="1:24" x14ac:dyDescent="0.35">
      <c r="A12">
        <v>2005</v>
      </c>
      <c r="B12">
        <v>22</v>
      </c>
      <c r="F12" s="14" t="s">
        <v>14</v>
      </c>
      <c r="G12">
        <v>2015</v>
      </c>
      <c r="H12">
        <v>7</v>
      </c>
      <c r="J12" s="10">
        <v>2004</v>
      </c>
      <c r="K12">
        <v>5</v>
      </c>
      <c r="L12">
        <v>4</v>
      </c>
      <c r="M12">
        <v>3</v>
      </c>
      <c r="N12">
        <v>5</v>
      </c>
      <c r="Q12" s="6"/>
    </row>
    <row r="13" spans="1:24" x14ac:dyDescent="0.35">
      <c r="A13">
        <v>2006</v>
      </c>
      <c r="B13">
        <v>20</v>
      </c>
      <c r="F13" s="14" t="s">
        <v>15</v>
      </c>
      <c r="G13">
        <v>2015</v>
      </c>
      <c r="H13">
        <v>6</v>
      </c>
      <c r="J13" s="14">
        <v>2005</v>
      </c>
      <c r="K13">
        <v>8</v>
      </c>
      <c r="L13">
        <v>10</v>
      </c>
      <c r="M13">
        <v>11</v>
      </c>
      <c r="N13">
        <v>3</v>
      </c>
      <c r="Q13" s="6"/>
    </row>
    <row r="14" spans="1:24" x14ac:dyDescent="0.35">
      <c r="A14">
        <v>2007</v>
      </c>
      <c r="B14">
        <v>16</v>
      </c>
      <c r="F14" s="14" t="s">
        <v>263</v>
      </c>
      <c r="G14">
        <v>2015</v>
      </c>
      <c r="H14">
        <v>6</v>
      </c>
      <c r="J14" s="10">
        <v>2006</v>
      </c>
      <c r="K14">
        <v>3</v>
      </c>
      <c r="L14">
        <v>7</v>
      </c>
      <c r="M14">
        <v>15</v>
      </c>
      <c r="N14">
        <v>1</v>
      </c>
      <c r="Q14" s="6"/>
    </row>
    <row r="15" spans="1:24" x14ac:dyDescent="0.35">
      <c r="A15">
        <v>2008</v>
      </c>
      <c r="B15">
        <v>31</v>
      </c>
      <c r="F15" s="14" t="s">
        <v>238</v>
      </c>
      <c r="G15">
        <v>2015</v>
      </c>
      <c r="H15">
        <v>5</v>
      </c>
      <c r="J15" s="10">
        <v>2007</v>
      </c>
      <c r="K15">
        <v>3</v>
      </c>
      <c r="L15" s="4">
        <v>5</v>
      </c>
      <c r="M15" s="4">
        <v>9</v>
      </c>
      <c r="N15" s="4">
        <v>2</v>
      </c>
      <c r="Q15" s="8"/>
    </row>
    <row r="16" spans="1:24" x14ac:dyDescent="0.35">
      <c r="A16">
        <v>2009</v>
      </c>
      <c r="B16">
        <v>9</v>
      </c>
      <c r="F16" s="14" t="s">
        <v>19</v>
      </c>
      <c r="G16">
        <v>2015</v>
      </c>
      <c r="H16">
        <v>5</v>
      </c>
      <c r="J16" s="10">
        <v>2008</v>
      </c>
      <c r="K16">
        <v>11</v>
      </c>
      <c r="L16" s="4">
        <v>15</v>
      </c>
      <c r="M16" s="4">
        <v>18</v>
      </c>
      <c r="N16" s="4">
        <v>3</v>
      </c>
      <c r="Q16" s="6"/>
    </row>
    <row r="17" spans="1:17" x14ac:dyDescent="0.35">
      <c r="A17">
        <v>2010</v>
      </c>
      <c r="B17">
        <v>4</v>
      </c>
      <c r="F17" s="14" t="s">
        <v>263</v>
      </c>
      <c r="G17">
        <v>2015</v>
      </c>
      <c r="H17">
        <v>5</v>
      </c>
      <c r="J17" s="10">
        <v>2009</v>
      </c>
      <c r="K17">
        <v>2</v>
      </c>
      <c r="L17" s="4">
        <v>3</v>
      </c>
      <c r="M17" s="4">
        <v>4</v>
      </c>
      <c r="N17" s="4">
        <v>3</v>
      </c>
      <c r="Q17" s="6"/>
    </row>
    <row r="18" spans="1:17" x14ac:dyDescent="0.35">
      <c r="A18">
        <v>2011</v>
      </c>
      <c r="B18">
        <v>6</v>
      </c>
      <c r="F18" s="14" t="s">
        <v>15</v>
      </c>
      <c r="G18">
        <v>2015</v>
      </c>
      <c r="H18">
        <v>5</v>
      </c>
      <c r="J18" s="10">
        <v>2010</v>
      </c>
      <c r="K18">
        <v>1</v>
      </c>
      <c r="L18" s="4">
        <v>1</v>
      </c>
      <c r="M18" s="4">
        <v>1</v>
      </c>
      <c r="N18" s="4">
        <v>2</v>
      </c>
      <c r="Q18" s="6"/>
    </row>
    <row r="19" spans="1:17" x14ac:dyDescent="0.35">
      <c r="A19">
        <v>2012</v>
      </c>
      <c r="B19">
        <v>5</v>
      </c>
      <c r="F19" s="14" t="s">
        <v>19</v>
      </c>
      <c r="G19">
        <v>2015</v>
      </c>
      <c r="H19">
        <v>3</v>
      </c>
      <c r="J19" s="10">
        <v>2011</v>
      </c>
      <c r="K19">
        <v>2</v>
      </c>
      <c r="L19" s="4">
        <v>3</v>
      </c>
      <c r="M19" s="4">
        <v>2</v>
      </c>
      <c r="N19" s="4">
        <v>4</v>
      </c>
      <c r="Q19" s="8"/>
    </row>
    <row r="20" spans="1:17" x14ac:dyDescent="0.35">
      <c r="A20">
        <v>2013</v>
      </c>
      <c r="B20">
        <v>8</v>
      </c>
      <c r="F20" s="14" t="s">
        <v>17</v>
      </c>
      <c r="G20">
        <v>2015</v>
      </c>
      <c r="H20">
        <v>2</v>
      </c>
      <c r="J20" s="10">
        <v>2012</v>
      </c>
      <c r="K20">
        <v>0</v>
      </c>
      <c r="L20" s="4">
        <v>1</v>
      </c>
      <c r="M20" s="4">
        <v>4</v>
      </c>
      <c r="N20" s="4">
        <v>1</v>
      </c>
      <c r="Q20" s="9"/>
    </row>
    <row r="21" spans="1:17" x14ac:dyDescent="0.35">
      <c r="A21">
        <v>2014</v>
      </c>
      <c r="B21">
        <v>21</v>
      </c>
      <c r="F21" s="14" t="s">
        <v>18</v>
      </c>
      <c r="G21">
        <v>2015</v>
      </c>
      <c r="H21">
        <v>1</v>
      </c>
      <c r="J21" s="10">
        <v>2013</v>
      </c>
      <c r="K21">
        <v>3</v>
      </c>
      <c r="L21" s="4">
        <v>4</v>
      </c>
      <c r="M21" s="4">
        <v>6</v>
      </c>
      <c r="N21" s="4">
        <v>1</v>
      </c>
      <c r="Q21" s="6"/>
    </row>
    <row r="22" spans="1:17" x14ac:dyDescent="0.35">
      <c r="A22">
        <v>2015</v>
      </c>
      <c r="B22">
        <v>20</v>
      </c>
      <c r="F22" s="14" t="s">
        <v>18</v>
      </c>
      <c r="G22">
        <v>2015</v>
      </c>
      <c r="H22">
        <v>1</v>
      </c>
      <c r="J22" s="10">
        <v>2014</v>
      </c>
      <c r="K22">
        <v>10</v>
      </c>
      <c r="L22" s="4">
        <v>12</v>
      </c>
      <c r="M22" s="4">
        <v>5</v>
      </c>
      <c r="N22" s="4">
        <v>5</v>
      </c>
      <c r="Q22" s="6"/>
    </row>
    <row r="23" spans="1:17" x14ac:dyDescent="0.35">
      <c r="F23" s="14"/>
      <c r="J23" s="10">
        <v>2015</v>
      </c>
      <c r="K23">
        <v>8</v>
      </c>
      <c r="L23" s="4">
        <v>10</v>
      </c>
      <c r="M23" s="4">
        <v>7</v>
      </c>
      <c r="N23" s="4">
        <v>4</v>
      </c>
      <c r="Q23" s="6"/>
    </row>
    <row r="24" spans="1:17" x14ac:dyDescent="0.35">
      <c r="F24" s="14"/>
      <c r="J24" s="6" t="s">
        <v>369</v>
      </c>
      <c r="K24" s="6">
        <f>SUM(K5:K23)</f>
        <v>72</v>
      </c>
      <c r="L24" s="8">
        <f>SUM(L5:L23)</f>
        <v>98</v>
      </c>
      <c r="M24" s="8">
        <f>SUM(M5:M23)</f>
        <v>96</v>
      </c>
      <c r="N24" s="8">
        <f>SUM(N5:N23)</f>
        <v>41</v>
      </c>
    </row>
    <row r="25" spans="1:17" x14ac:dyDescent="0.35">
      <c r="F25" s="14" t="s">
        <v>18</v>
      </c>
      <c r="G25">
        <v>2014</v>
      </c>
      <c r="H25">
        <v>12</v>
      </c>
    </row>
    <row r="26" spans="1:17" x14ac:dyDescent="0.35">
      <c r="F26" s="14" t="s">
        <v>15</v>
      </c>
      <c r="G26">
        <v>2014</v>
      </c>
      <c r="H26">
        <v>12</v>
      </c>
    </row>
    <row r="27" spans="1:17" x14ac:dyDescent="0.35">
      <c r="F27" s="14" t="s">
        <v>335</v>
      </c>
      <c r="G27">
        <v>2014</v>
      </c>
      <c r="H27">
        <v>11</v>
      </c>
    </row>
    <row r="28" spans="1:17" x14ac:dyDescent="0.35">
      <c r="F28" s="14" t="s">
        <v>13</v>
      </c>
      <c r="G28">
        <v>2014</v>
      </c>
      <c r="H28">
        <v>10</v>
      </c>
    </row>
    <row r="29" spans="1:17" x14ac:dyDescent="0.35">
      <c r="F29" s="14" t="s">
        <v>18</v>
      </c>
      <c r="G29">
        <v>2014</v>
      </c>
      <c r="H29">
        <v>10</v>
      </c>
    </row>
    <row r="30" spans="1:17" x14ac:dyDescent="0.35">
      <c r="F30" s="14" t="s">
        <v>17</v>
      </c>
      <c r="G30">
        <v>2014</v>
      </c>
      <c r="H30">
        <v>9</v>
      </c>
    </row>
    <row r="31" spans="1:17" x14ac:dyDescent="0.35">
      <c r="F31" s="14" t="s">
        <v>17</v>
      </c>
      <c r="G31">
        <v>2014</v>
      </c>
      <c r="H31">
        <v>9</v>
      </c>
    </row>
    <row r="32" spans="1:17" x14ac:dyDescent="0.35">
      <c r="F32" s="14" t="s">
        <v>17</v>
      </c>
      <c r="G32">
        <v>2014</v>
      </c>
      <c r="H32">
        <v>8</v>
      </c>
    </row>
    <row r="33" spans="5:8" x14ac:dyDescent="0.35">
      <c r="F33" s="14" t="s">
        <v>363</v>
      </c>
      <c r="G33">
        <v>2014</v>
      </c>
      <c r="H33">
        <v>8</v>
      </c>
    </row>
    <row r="34" spans="5:8" x14ac:dyDescent="0.35">
      <c r="F34" s="14" t="s">
        <v>278</v>
      </c>
      <c r="G34">
        <v>2014</v>
      </c>
      <c r="H34">
        <v>6</v>
      </c>
    </row>
    <row r="35" spans="5:8" x14ac:dyDescent="0.35">
      <c r="F35" s="14" t="s">
        <v>18</v>
      </c>
      <c r="G35">
        <v>2014</v>
      </c>
      <c r="H35">
        <v>6</v>
      </c>
    </row>
    <row r="36" spans="5:8" x14ac:dyDescent="0.35">
      <c r="F36" s="14" t="s">
        <v>15</v>
      </c>
      <c r="G36">
        <v>2014</v>
      </c>
      <c r="H36">
        <v>5</v>
      </c>
    </row>
    <row r="37" spans="5:8" x14ac:dyDescent="0.35">
      <c r="F37" s="14" t="s">
        <v>13</v>
      </c>
      <c r="G37">
        <v>2014</v>
      </c>
      <c r="H37">
        <v>4</v>
      </c>
    </row>
    <row r="38" spans="5:8" x14ac:dyDescent="0.35">
      <c r="F38" s="14" t="s">
        <v>15</v>
      </c>
      <c r="G38">
        <v>2014</v>
      </c>
      <c r="H38">
        <v>4</v>
      </c>
    </row>
    <row r="39" spans="5:8" x14ac:dyDescent="0.35">
      <c r="F39" s="14" t="s">
        <v>15</v>
      </c>
      <c r="G39">
        <v>2014</v>
      </c>
      <c r="H39">
        <v>4</v>
      </c>
    </row>
    <row r="40" spans="5:8" x14ac:dyDescent="0.35">
      <c r="F40" s="14" t="s">
        <v>18</v>
      </c>
      <c r="G40">
        <v>2014</v>
      </c>
      <c r="H40">
        <v>3</v>
      </c>
    </row>
    <row r="41" spans="5:8" x14ac:dyDescent="0.35">
      <c r="F41" s="14" t="s">
        <v>81</v>
      </c>
      <c r="G41">
        <v>2014</v>
      </c>
      <c r="H41">
        <v>3</v>
      </c>
    </row>
    <row r="42" spans="5:8" x14ac:dyDescent="0.35">
      <c r="F42" s="14" t="s">
        <v>18</v>
      </c>
      <c r="G42">
        <v>2014</v>
      </c>
      <c r="H42">
        <v>3</v>
      </c>
    </row>
    <row r="43" spans="5:8" x14ac:dyDescent="0.35">
      <c r="E43" s="14"/>
      <c r="F43" s="14" t="s">
        <v>754</v>
      </c>
      <c r="G43">
        <v>2014</v>
      </c>
      <c r="H43">
        <v>2</v>
      </c>
    </row>
    <row r="44" spans="5:8" x14ac:dyDescent="0.35">
      <c r="F44" s="14" t="s">
        <v>263</v>
      </c>
      <c r="G44" s="4">
        <v>2014</v>
      </c>
      <c r="H44">
        <v>2</v>
      </c>
    </row>
    <row r="45" spans="5:8" x14ac:dyDescent="0.35">
      <c r="F45" s="14" t="s">
        <v>13</v>
      </c>
      <c r="G45" s="4">
        <v>2014</v>
      </c>
      <c r="H45">
        <v>1</v>
      </c>
    </row>
    <row r="46" spans="5:8" x14ac:dyDescent="0.35">
      <c r="F46" s="14"/>
    </row>
    <row r="47" spans="5:8" x14ac:dyDescent="0.35">
      <c r="F47" s="14" t="s">
        <v>13</v>
      </c>
      <c r="G47">
        <v>2013</v>
      </c>
      <c r="H47">
        <v>9</v>
      </c>
    </row>
    <row r="48" spans="5:8" x14ac:dyDescent="0.35">
      <c r="F48" s="14" t="s">
        <v>19</v>
      </c>
      <c r="G48">
        <v>2013</v>
      </c>
      <c r="H48">
        <v>7</v>
      </c>
    </row>
    <row r="49" spans="6:8" x14ac:dyDescent="0.35">
      <c r="F49" s="14" t="s">
        <v>18</v>
      </c>
      <c r="G49" s="4">
        <v>2013</v>
      </c>
      <c r="H49">
        <v>5</v>
      </c>
    </row>
    <row r="50" spans="6:8" x14ac:dyDescent="0.35">
      <c r="F50" s="14" t="s">
        <v>412</v>
      </c>
      <c r="G50" s="4">
        <v>2013</v>
      </c>
      <c r="H50">
        <v>3</v>
      </c>
    </row>
    <row r="51" spans="6:8" x14ac:dyDescent="0.35">
      <c r="F51" s="14" t="s">
        <v>13</v>
      </c>
      <c r="G51" s="4">
        <v>2013</v>
      </c>
      <c r="H51">
        <v>3</v>
      </c>
    </row>
    <row r="52" spans="6:8" x14ac:dyDescent="0.35">
      <c r="F52" s="14" t="s">
        <v>18</v>
      </c>
      <c r="G52" s="4">
        <v>2013</v>
      </c>
      <c r="H52">
        <v>2</v>
      </c>
    </row>
    <row r="53" spans="6:8" x14ac:dyDescent="0.35">
      <c r="F53" s="14" t="s">
        <v>13</v>
      </c>
      <c r="G53" s="4">
        <v>2013</v>
      </c>
      <c r="H53">
        <v>2</v>
      </c>
    </row>
    <row r="54" spans="6:8" x14ac:dyDescent="0.35">
      <c r="F54" s="14" t="s">
        <v>13</v>
      </c>
      <c r="G54" s="4">
        <v>2013</v>
      </c>
      <c r="H54">
        <v>1</v>
      </c>
    </row>
    <row r="55" spans="6:8" x14ac:dyDescent="0.35">
      <c r="F55" s="14"/>
      <c r="G55" s="4"/>
    </row>
    <row r="56" spans="6:8" x14ac:dyDescent="0.35">
      <c r="F56" s="14" t="s">
        <v>13</v>
      </c>
      <c r="G56" s="4">
        <v>2012</v>
      </c>
      <c r="H56">
        <v>11</v>
      </c>
    </row>
    <row r="57" spans="6:8" x14ac:dyDescent="0.35">
      <c r="F57" s="14" t="s">
        <v>19</v>
      </c>
      <c r="G57" s="4">
        <v>2012</v>
      </c>
      <c r="H57">
        <v>10</v>
      </c>
    </row>
    <row r="58" spans="6:8" x14ac:dyDescent="0.35">
      <c r="F58" s="14" t="s">
        <v>263</v>
      </c>
      <c r="G58" s="4">
        <v>2012</v>
      </c>
      <c r="H58">
        <v>7</v>
      </c>
    </row>
    <row r="59" spans="6:8" x14ac:dyDescent="0.35">
      <c r="F59" s="14" t="s">
        <v>13</v>
      </c>
      <c r="G59" s="4">
        <v>2012</v>
      </c>
      <c r="H59">
        <v>6</v>
      </c>
    </row>
    <row r="60" spans="6:8" x14ac:dyDescent="0.35">
      <c r="F60" s="14" t="s">
        <v>13</v>
      </c>
      <c r="G60" s="4">
        <v>2012</v>
      </c>
      <c r="H60">
        <v>4</v>
      </c>
    </row>
    <row r="61" spans="6:8" x14ac:dyDescent="0.35">
      <c r="F61" s="14"/>
      <c r="G61" s="4"/>
    </row>
    <row r="62" spans="6:8" x14ac:dyDescent="0.35">
      <c r="F62" s="14" t="s">
        <v>263</v>
      </c>
      <c r="G62" s="4">
        <v>2011</v>
      </c>
      <c r="H62">
        <v>10</v>
      </c>
    </row>
    <row r="63" spans="6:8" x14ac:dyDescent="0.35">
      <c r="F63" s="14" t="s">
        <v>18</v>
      </c>
      <c r="G63" s="4">
        <v>2011</v>
      </c>
      <c r="H63">
        <v>7</v>
      </c>
    </row>
    <row r="64" spans="6:8" x14ac:dyDescent="0.35">
      <c r="F64" s="14" t="s">
        <v>263</v>
      </c>
      <c r="G64">
        <v>2011</v>
      </c>
      <c r="H64">
        <v>7</v>
      </c>
    </row>
    <row r="65" spans="6:8" x14ac:dyDescent="0.35">
      <c r="F65" s="14" t="s">
        <v>278</v>
      </c>
      <c r="G65">
        <v>2011</v>
      </c>
      <c r="H65">
        <v>6</v>
      </c>
    </row>
    <row r="66" spans="6:8" x14ac:dyDescent="0.35">
      <c r="F66" s="14" t="s">
        <v>15</v>
      </c>
      <c r="G66">
        <v>2011</v>
      </c>
      <c r="H66">
        <v>4</v>
      </c>
    </row>
    <row r="67" spans="6:8" x14ac:dyDescent="0.35">
      <c r="F67" s="14" t="s">
        <v>95</v>
      </c>
      <c r="G67">
        <v>2011</v>
      </c>
      <c r="H67">
        <v>2</v>
      </c>
    </row>
    <row r="68" spans="6:8" x14ac:dyDescent="0.35">
      <c r="F68" s="14"/>
    </row>
    <row r="69" spans="6:8" x14ac:dyDescent="0.35">
      <c r="F69" s="14" t="s">
        <v>17</v>
      </c>
      <c r="G69">
        <v>2010</v>
      </c>
      <c r="H69">
        <v>9</v>
      </c>
    </row>
    <row r="70" spans="6:8" x14ac:dyDescent="0.35">
      <c r="F70" s="14" t="s">
        <v>278</v>
      </c>
      <c r="G70">
        <v>2010</v>
      </c>
      <c r="H70">
        <v>7</v>
      </c>
    </row>
    <row r="71" spans="6:8" x14ac:dyDescent="0.35">
      <c r="F71" s="14" t="s">
        <v>263</v>
      </c>
      <c r="G71">
        <v>2010</v>
      </c>
      <c r="H71">
        <v>6</v>
      </c>
    </row>
    <row r="72" spans="6:8" x14ac:dyDescent="0.35">
      <c r="F72" s="14" t="s">
        <v>15</v>
      </c>
      <c r="G72">
        <v>2010</v>
      </c>
      <c r="H72">
        <v>6</v>
      </c>
    </row>
    <row r="73" spans="6:8" x14ac:dyDescent="0.35">
      <c r="F73" s="14"/>
    </row>
    <row r="74" spans="6:8" x14ac:dyDescent="0.35">
      <c r="F74" s="14" t="s">
        <v>15</v>
      </c>
      <c r="G74">
        <v>2009</v>
      </c>
      <c r="H74">
        <v>12</v>
      </c>
    </row>
    <row r="75" spans="6:8" x14ac:dyDescent="0.35">
      <c r="F75" s="14" t="s">
        <v>14</v>
      </c>
      <c r="G75">
        <v>2009</v>
      </c>
      <c r="H75">
        <v>11</v>
      </c>
    </row>
    <row r="76" spans="6:8" x14ac:dyDescent="0.35">
      <c r="F76" s="14" t="s">
        <v>263</v>
      </c>
      <c r="G76">
        <v>2009</v>
      </c>
      <c r="H76">
        <v>10</v>
      </c>
    </row>
    <row r="77" spans="6:8" x14ac:dyDescent="0.35">
      <c r="F77" s="14" t="s">
        <v>17</v>
      </c>
      <c r="G77">
        <v>2009</v>
      </c>
      <c r="H77">
        <v>8</v>
      </c>
    </row>
    <row r="78" spans="6:8" x14ac:dyDescent="0.35">
      <c r="F78" s="14" t="s">
        <v>263</v>
      </c>
      <c r="G78">
        <v>2009</v>
      </c>
      <c r="H78">
        <v>4</v>
      </c>
    </row>
    <row r="79" spans="6:8" x14ac:dyDescent="0.35">
      <c r="F79" s="14" t="s">
        <v>19</v>
      </c>
      <c r="G79">
        <v>2009</v>
      </c>
      <c r="H79">
        <v>3</v>
      </c>
    </row>
    <row r="80" spans="6:8" x14ac:dyDescent="0.35">
      <c r="F80" s="14" t="s">
        <v>263</v>
      </c>
      <c r="G80">
        <v>2009</v>
      </c>
      <c r="H80">
        <v>3</v>
      </c>
    </row>
    <row r="81" spans="6:8" x14ac:dyDescent="0.35">
      <c r="F81" s="14" t="s">
        <v>13</v>
      </c>
      <c r="G81">
        <v>2009</v>
      </c>
      <c r="H81">
        <v>2</v>
      </c>
    </row>
    <row r="82" spans="6:8" x14ac:dyDescent="0.35">
      <c r="F82" s="14" t="s">
        <v>13</v>
      </c>
      <c r="G82">
        <v>2009</v>
      </c>
      <c r="H82">
        <v>2</v>
      </c>
    </row>
    <row r="83" spans="6:8" x14ac:dyDescent="0.35">
      <c r="F83" s="14"/>
    </row>
    <row r="84" spans="6:8" x14ac:dyDescent="0.35">
      <c r="F84" s="14" t="s">
        <v>13</v>
      </c>
      <c r="G84">
        <v>2008</v>
      </c>
      <c r="H84">
        <v>12</v>
      </c>
    </row>
    <row r="85" spans="6:8" x14ac:dyDescent="0.35">
      <c r="F85" s="14" t="s">
        <v>15</v>
      </c>
      <c r="G85">
        <v>2008</v>
      </c>
      <c r="H85">
        <v>12</v>
      </c>
    </row>
    <row r="86" spans="6:8" x14ac:dyDescent="0.35">
      <c r="F86" s="14" t="s">
        <v>18</v>
      </c>
      <c r="G86">
        <v>2008</v>
      </c>
      <c r="H86">
        <v>11</v>
      </c>
    </row>
    <row r="87" spans="6:8" x14ac:dyDescent="0.35">
      <c r="F87" s="14" t="s">
        <v>14</v>
      </c>
      <c r="G87">
        <v>2008</v>
      </c>
      <c r="H87">
        <v>11</v>
      </c>
    </row>
    <row r="88" spans="6:8" x14ac:dyDescent="0.35">
      <c r="F88" s="14" t="s">
        <v>13</v>
      </c>
      <c r="G88">
        <v>2008</v>
      </c>
      <c r="H88">
        <v>10</v>
      </c>
    </row>
    <row r="89" spans="6:8" x14ac:dyDescent="0.35">
      <c r="F89" s="14" t="s">
        <v>19</v>
      </c>
      <c r="G89">
        <v>2008</v>
      </c>
      <c r="H89">
        <v>10</v>
      </c>
    </row>
    <row r="90" spans="6:8" x14ac:dyDescent="0.35">
      <c r="F90" s="14" t="s">
        <v>17</v>
      </c>
      <c r="G90">
        <v>2008</v>
      </c>
      <c r="H90">
        <v>8</v>
      </c>
    </row>
    <row r="91" spans="6:8" x14ac:dyDescent="0.35">
      <c r="F91" s="14" t="s">
        <v>18</v>
      </c>
      <c r="G91">
        <v>2008</v>
      </c>
      <c r="H91">
        <v>7</v>
      </c>
    </row>
    <row r="92" spans="6:8" x14ac:dyDescent="0.35">
      <c r="F92" s="14" t="s">
        <v>363</v>
      </c>
      <c r="G92">
        <v>2008</v>
      </c>
      <c r="H92">
        <v>6</v>
      </c>
    </row>
    <row r="93" spans="6:8" x14ac:dyDescent="0.35">
      <c r="F93" s="14" t="s">
        <v>15</v>
      </c>
      <c r="G93">
        <v>2008</v>
      </c>
      <c r="H93">
        <v>6</v>
      </c>
    </row>
    <row r="94" spans="6:8" x14ac:dyDescent="0.35">
      <c r="F94" s="14" t="s">
        <v>95</v>
      </c>
      <c r="G94">
        <v>2008</v>
      </c>
      <c r="H94">
        <v>6</v>
      </c>
    </row>
    <row r="95" spans="6:8" x14ac:dyDescent="0.35">
      <c r="F95" s="14" t="s">
        <v>19</v>
      </c>
      <c r="G95">
        <v>2008</v>
      </c>
      <c r="H95">
        <v>6</v>
      </c>
    </row>
    <row r="96" spans="6:8" x14ac:dyDescent="0.35">
      <c r="F96" s="14" t="s">
        <v>13</v>
      </c>
      <c r="G96">
        <v>2008</v>
      </c>
      <c r="H96">
        <v>6</v>
      </c>
    </row>
    <row r="97" spans="6:8" x14ac:dyDescent="0.35">
      <c r="F97" s="14" t="s">
        <v>13</v>
      </c>
      <c r="G97">
        <v>2008</v>
      </c>
      <c r="H97">
        <v>5</v>
      </c>
    </row>
    <row r="98" spans="6:8" x14ac:dyDescent="0.35">
      <c r="F98" s="14" t="s">
        <v>13</v>
      </c>
      <c r="G98">
        <v>2008</v>
      </c>
      <c r="H98">
        <v>5</v>
      </c>
    </row>
    <row r="99" spans="6:8" x14ac:dyDescent="0.35">
      <c r="F99" s="14" t="s">
        <v>13</v>
      </c>
      <c r="G99">
        <v>2008</v>
      </c>
      <c r="H99">
        <v>5</v>
      </c>
    </row>
    <row r="100" spans="6:8" x14ac:dyDescent="0.35">
      <c r="F100" s="14" t="s">
        <v>263</v>
      </c>
      <c r="G100">
        <v>2008</v>
      </c>
      <c r="H100">
        <v>5</v>
      </c>
    </row>
    <row r="101" spans="6:8" x14ac:dyDescent="0.35">
      <c r="F101" s="14" t="s">
        <v>13</v>
      </c>
      <c r="G101">
        <v>2008</v>
      </c>
      <c r="H101">
        <v>5</v>
      </c>
    </row>
    <row r="102" spans="6:8" x14ac:dyDescent="0.35">
      <c r="F102" s="14" t="s">
        <v>18</v>
      </c>
      <c r="G102">
        <v>2008</v>
      </c>
      <c r="H102">
        <v>4</v>
      </c>
    </row>
    <row r="103" spans="6:8" x14ac:dyDescent="0.35">
      <c r="F103" s="14" t="s">
        <v>17</v>
      </c>
      <c r="G103">
        <v>2008</v>
      </c>
      <c r="H103">
        <v>4</v>
      </c>
    </row>
    <row r="104" spans="6:8" x14ac:dyDescent="0.35">
      <c r="F104" s="14" t="s">
        <v>13</v>
      </c>
      <c r="G104">
        <v>2008</v>
      </c>
      <c r="H104">
        <v>4</v>
      </c>
    </row>
    <row r="105" spans="6:8" x14ac:dyDescent="0.35">
      <c r="F105" s="14" t="s">
        <v>13</v>
      </c>
      <c r="G105">
        <v>2008</v>
      </c>
      <c r="H105">
        <v>3</v>
      </c>
    </row>
    <row r="106" spans="6:8" x14ac:dyDescent="0.35">
      <c r="F106" s="14" t="s">
        <v>18</v>
      </c>
      <c r="G106">
        <v>2008</v>
      </c>
      <c r="H106">
        <v>3</v>
      </c>
    </row>
    <row r="107" spans="6:8" x14ac:dyDescent="0.35">
      <c r="F107" s="14" t="s">
        <v>18</v>
      </c>
      <c r="G107">
        <v>2008</v>
      </c>
      <c r="H107">
        <v>3</v>
      </c>
    </row>
    <row r="108" spans="6:8" x14ac:dyDescent="0.35">
      <c r="F108" s="14" t="s">
        <v>13</v>
      </c>
      <c r="G108">
        <v>2008</v>
      </c>
      <c r="H108">
        <v>2</v>
      </c>
    </row>
    <row r="109" spans="6:8" x14ac:dyDescent="0.35">
      <c r="F109" s="14" t="s">
        <v>13</v>
      </c>
      <c r="G109">
        <v>2008</v>
      </c>
      <c r="H109">
        <v>2</v>
      </c>
    </row>
    <row r="110" spans="6:8" x14ac:dyDescent="0.35">
      <c r="F110" s="14" t="s">
        <v>13</v>
      </c>
      <c r="G110">
        <v>2008</v>
      </c>
      <c r="H110">
        <v>2</v>
      </c>
    </row>
    <row r="111" spans="6:8" x14ac:dyDescent="0.35">
      <c r="F111" s="14" t="s">
        <v>13</v>
      </c>
      <c r="G111">
        <v>2008</v>
      </c>
      <c r="H111">
        <v>2</v>
      </c>
    </row>
    <row r="112" spans="6:8" x14ac:dyDescent="0.35">
      <c r="F112" s="14" t="s">
        <v>18</v>
      </c>
      <c r="G112">
        <v>2008</v>
      </c>
      <c r="H112">
        <v>1</v>
      </c>
    </row>
    <row r="113" spans="6:8" x14ac:dyDescent="0.35">
      <c r="F113" s="14" t="s">
        <v>19</v>
      </c>
      <c r="G113">
        <v>2008</v>
      </c>
      <c r="H113">
        <v>1</v>
      </c>
    </row>
    <row r="114" spans="6:8" x14ac:dyDescent="0.35">
      <c r="F114" s="14" t="s">
        <v>15</v>
      </c>
      <c r="G114">
        <v>2008</v>
      </c>
      <c r="H114">
        <v>1</v>
      </c>
    </row>
    <row r="115" spans="6:8" x14ac:dyDescent="0.35">
      <c r="F115" s="14"/>
    </row>
    <row r="116" spans="6:8" x14ac:dyDescent="0.35">
      <c r="F116" s="14" t="s">
        <v>15</v>
      </c>
      <c r="G116">
        <v>2007</v>
      </c>
      <c r="H116">
        <v>12</v>
      </c>
    </row>
    <row r="117" spans="6:8" x14ac:dyDescent="0.35">
      <c r="F117" s="14" t="s">
        <v>19</v>
      </c>
      <c r="G117">
        <v>2007</v>
      </c>
      <c r="H117">
        <v>11</v>
      </c>
    </row>
    <row r="118" spans="6:8" x14ac:dyDescent="0.35">
      <c r="F118" s="14" t="s">
        <v>13</v>
      </c>
      <c r="G118">
        <v>2007</v>
      </c>
      <c r="H118">
        <v>10</v>
      </c>
    </row>
    <row r="119" spans="6:8" x14ac:dyDescent="0.35">
      <c r="F119" s="14" t="s">
        <v>13</v>
      </c>
      <c r="G119">
        <v>2007</v>
      </c>
      <c r="H119">
        <v>10</v>
      </c>
    </row>
    <row r="120" spans="6:8" x14ac:dyDescent="0.35">
      <c r="F120" s="14" t="s">
        <v>13</v>
      </c>
      <c r="G120">
        <v>2007</v>
      </c>
      <c r="H120">
        <v>7</v>
      </c>
    </row>
    <row r="121" spans="6:8" x14ac:dyDescent="0.35">
      <c r="F121" s="14" t="s">
        <v>17</v>
      </c>
      <c r="G121">
        <v>2007</v>
      </c>
      <c r="H121">
        <v>7</v>
      </c>
    </row>
    <row r="122" spans="6:8" x14ac:dyDescent="0.35">
      <c r="F122" s="14" t="s">
        <v>15</v>
      </c>
      <c r="G122">
        <v>2007</v>
      </c>
      <c r="H122">
        <v>6</v>
      </c>
    </row>
    <row r="123" spans="6:8" x14ac:dyDescent="0.35">
      <c r="F123" s="14" t="s">
        <v>18</v>
      </c>
      <c r="G123">
        <v>2007</v>
      </c>
      <c r="H123">
        <v>4</v>
      </c>
    </row>
    <row r="124" spans="6:8" x14ac:dyDescent="0.35">
      <c r="F124" s="14" t="s">
        <v>13</v>
      </c>
      <c r="G124">
        <v>2007</v>
      </c>
      <c r="H124">
        <v>4</v>
      </c>
    </row>
    <row r="125" spans="6:8" x14ac:dyDescent="0.35">
      <c r="F125" s="14" t="s">
        <v>13</v>
      </c>
      <c r="G125">
        <v>2007</v>
      </c>
      <c r="H125">
        <v>3</v>
      </c>
    </row>
    <row r="126" spans="6:8" x14ac:dyDescent="0.35">
      <c r="F126" s="14" t="s">
        <v>263</v>
      </c>
      <c r="G126">
        <v>2007</v>
      </c>
      <c r="H126">
        <v>3</v>
      </c>
    </row>
    <row r="127" spans="6:8" x14ac:dyDescent="0.35">
      <c r="F127" s="14" t="s">
        <v>18</v>
      </c>
      <c r="G127">
        <v>2007</v>
      </c>
      <c r="H127">
        <v>3</v>
      </c>
    </row>
    <row r="128" spans="6:8" x14ac:dyDescent="0.35">
      <c r="F128" s="14" t="s">
        <v>13</v>
      </c>
      <c r="G128" s="4">
        <v>2007</v>
      </c>
      <c r="H128">
        <v>3</v>
      </c>
    </row>
    <row r="129" spans="6:8" x14ac:dyDescent="0.35">
      <c r="F129" s="14" t="s">
        <v>263</v>
      </c>
      <c r="G129" s="4">
        <v>2007</v>
      </c>
      <c r="H129">
        <v>3</v>
      </c>
    </row>
    <row r="130" spans="6:8" x14ac:dyDescent="0.35">
      <c r="F130" s="14" t="s">
        <v>13</v>
      </c>
      <c r="G130" s="4">
        <v>2007</v>
      </c>
      <c r="H130">
        <v>2</v>
      </c>
    </row>
    <row r="131" spans="6:8" x14ac:dyDescent="0.35">
      <c r="F131" s="14" t="s">
        <v>13</v>
      </c>
      <c r="G131" s="4">
        <v>2007</v>
      </c>
      <c r="H131">
        <v>1</v>
      </c>
    </row>
    <row r="132" spans="6:8" x14ac:dyDescent="0.35">
      <c r="F132" s="14"/>
      <c r="G132" s="4"/>
    </row>
    <row r="133" spans="6:8" x14ac:dyDescent="0.35">
      <c r="F133" s="14" t="s">
        <v>13</v>
      </c>
      <c r="G133">
        <v>2006</v>
      </c>
      <c r="H133">
        <v>12</v>
      </c>
    </row>
    <row r="134" spans="6:8" x14ac:dyDescent="0.35">
      <c r="F134" s="14" t="s">
        <v>13</v>
      </c>
      <c r="G134">
        <v>2006</v>
      </c>
      <c r="H134">
        <v>12</v>
      </c>
    </row>
    <row r="135" spans="6:8" x14ac:dyDescent="0.35">
      <c r="F135" s="14" t="s">
        <v>13</v>
      </c>
      <c r="G135">
        <v>2006</v>
      </c>
      <c r="H135">
        <v>12</v>
      </c>
    </row>
    <row r="136" spans="6:8" x14ac:dyDescent="0.35">
      <c r="F136" s="14" t="s">
        <v>13</v>
      </c>
      <c r="G136">
        <v>2006</v>
      </c>
      <c r="H136">
        <v>11</v>
      </c>
    </row>
    <row r="137" spans="6:8" x14ac:dyDescent="0.35">
      <c r="F137" s="14" t="s">
        <v>13</v>
      </c>
      <c r="G137">
        <v>2006</v>
      </c>
      <c r="H137">
        <v>10</v>
      </c>
    </row>
    <row r="138" spans="6:8" x14ac:dyDescent="0.35">
      <c r="F138" s="14" t="s">
        <v>14</v>
      </c>
      <c r="G138">
        <v>2006</v>
      </c>
      <c r="H138">
        <v>10</v>
      </c>
    </row>
    <row r="139" spans="6:8" x14ac:dyDescent="0.35">
      <c r="F139" s="14" t="s">
        <v>18</v>
      </c>
      <c r="G139">
        <v>2006</v>
      </c>
      <c r="H139">
        <v>9</v>
      </c>
    </row>
    <row r="140" spans="6:8" x14ac:dyDescent="0.35">
      <c r="F140" s="14" t="s">
        <v>13</v>
      </c>
      <c r="G140">
        <v>2006</v>
      </c>
      <c r="H140">
        <v>9</v>
      </c>
    </row>
    <row r="141" spans="6:8" x14ac:dyDescent="0.35">
      <c r="F141" s="14" t="s">
        <v>13</v>
      </c>
      <c r="G141">
        <v>2006</v>
      </c>
      <c r="H141">
        <v>7</v>
      </c>
    </row>
    <row r="142" spans="6:8" x14ac:dyDescent="0.35">
      <c r="F142" s="14" t="s">
        <v>13</v>
      </c>
      <c r="G142">
        <v>2006</v>
      </c>
      <c r="H142">
        <v>7</v>
      </c>
    </row>
    <row r="143" spans="6:8" x14ac:dyDescent="0.35">
      <c r="F143" s="14" t="s">
        <v>15</v>
      </c>
      <c r="G143">
        <v>2006</v>
      </c>
      <c r="H143">
        <v>6</v>
      </c>
    </row>
    <row r="144" spans="6:8" x14ac:dyDescent="0.35">
      <c r="F144" s="14" t="s">
        <v>572</v>
      </c>
      <c r="G144">
        <v>2006</v>
      </c>
      <c r="H144">
        <v>5</v>
      </c>
    </row>
    <row r="145" spans="6:8" x14ac:dyDescent="0.35">
      <c r="F145" s="14" t="s">
        <v>13</v>
      </c>
      <c r="G145">
        <v>2006</v>
      </c>
      <c r="H145">
        <v>5</v>
      </c>
    </row>
    <row r="146" spans="6:8" x14ac:dyDescent="0.35">
      <c r="F146" s="14" t="s">
        <v>13</v>
      </c>
      <c r="G146">
        <v>2006</v>
      </c>
      <c r="H146">
        <v>5</v>
      </c>
    </row>
    <row r="147" spans="6:8" x14ac:dyDescent="0.35">
      <c r="F147" s="14" t="s">
        <v>15</v>
      </c>
      <c r="G147">
        <v>2006</v>
      </c>
      <c r="H147">
        <v>4</v>
      </c>
    </row>
    <row r="148" spans="6:8" x14ac:dyDescent="0.35">
      <c r="F148" s="14" t="s">
        <v>13</v>
      </c>
      <c r="G148">
        <v>2006</v>
      </c>
      <c r="H148" s="33" t="s">
        <v>745</v>
      </c>
    </row>
    <row r="149" spans="6:8" x14ac:dyDescent="0.35">
      <c r="F149" s="14" t="s">
        <v>19</v>
      </c>
      <c r="G149">
        <v>2006</v>
      </c>
      <c r="H149">
        <v>3</v>
      </c>
    </row>
    <row r="150" spans="6:8" x14ac:dyDescent="0.35">
      <c r="F150" s="14" t="s">
        <v>13</v>
      </c>
      <c r="G150">
        <v>2006</v>
      </c>
      <c r="H150">
        <v>3</v>
      </c>
    </row>
    <row r="151" spans="6:8" x14ac:dyDescent="0.35">
      <c r="F151" s="14" t="s">
        <v>13</v>
      </c>
      <c r="G151">
        <v>2006</v>
      </c>
      <c r="H151">
        <v>2</v>
      </c>
    </row>
    <row r="152" spans="6:8" x14ac:dyDescent="0.35">
      <c r="F152" s="14" t="s">
        <v>18</v>
      </c>
      <c r="G152">
        <v>2006</v>
      </c>
      <c r="H152">
        <v>2</v>
      </c>
    </row>
    <row r="153" spans="6:8" x14ac:dyDescent="0.35">
      <c r="F153" s="14"/>
    </row>
    <row r="154" spans="6:8" x14ac:dyDescent="0.35">
      <c r="F154" s="14" t="s">
        <v>13</v>
      </c>
      <c r="G154">
        <v>2005</v>
      </c>
      <c r="H154">
        <v>12</v>
      </c>
    </row>
    <row r="155" spans="6:8" x14ac:dyDescent="0.35">
      <c r="F155" s="14" t="s">
        <v>15</v>
      </c>
      <c r="G155">
        <v>2005</v>
      </c>
      <c r="H155">
        <v>12</v>
      </c>
    </row>
    <row r="156" spans="6:8" x14ac:dyDescent="0.35">
      <c r="F156" s="14" t="s">
        <v>17</v>
      </c>
      <c r="G156">
        <v>2005</v>
      </c>
      <c r="H156">
        <v>11</v>
      </c>
    </row>
    <row r="157" spans="6:8" x14ac:dyDescent="0.35">
      <c r="F157" s="14" t="s">
        <v>15</v>
      </c>
      <c r="G157">
        <v>2005</v>
      </c>
      <c r="H157">
        <v>11</v>
      </c>
    </row>
    <row r="158" spans="6:8" x14ac:dyDescent="0.35">
      <c r="F158" s="14" t="s">
        <v>13</v>
      </c>
      <c r="G158">
        <v>2005</v>
      </c>
      <c r="H158">
        <v>11</v>
      </c>
    </row>
    <row r="159" spans="6:8" x14ac:dyDescent="0.35">
      <c r="F159" s="14" t="s">
        <v>19</v>
      </c>
      <c r="G159">
        <v>2005</v>
      </c>
      <c r="H159">
        <v>11</v>
      </c>
    </row>
    <row r="160" spans="6:8" x14ac:dyDescent="0.35">
      <c r="F160" s="14" t="s">
        <v>18</v>
      </c>
      <c r="G160">
        <v>2005</v>
      </c>
      <c r="H160">
        <v>10</v>
      </c>
    </row>
    <row r="161" spans="6:8" x14ac:dyDescent="0.35">
      <c r="F161" s="14" t="s">
        <v>13</v>
      </c>
      <c r="G161">
        <v>2005</v>
      </c>
      <c r="H161">
        <v>10</v>
      </c>
    </row>
    <row r="162" spans="6:8" x14ac:dyDescent="0.35">
      <c r="F162" s="14" t="s">
        <v>95</v>
      </c>
      <c r="G162">
        <v>2005</v>
      </c>
      <c r="H162">
        <v>10</v>
      </c>
    </row>
    <row r="163" spans="6:8" x14ac:dyDescent="0.35">
      <c r="F163" s="14" t="s">
        <v>18</v>
      </c>
      <c r="G163">
        <v>2005</v>
      </c>
      <c r="H163">
        <v>10</v>
      </c>
    </row>
    <row r="164" spans="6:8" x14ac:dyDescent="0.35">
      <c r="F164" s="14" t="s">
        <v>13</v>
      </c>
      <c r="G164">
        <v>2005</v>
      </c>
      <c r="H164">
        <v>10</v>
      </c>
    </row>
    <row r="165" spans="6:8" x14ac:dyDescent="0.35">
      <c r="F165" s="14" t="s">
        <v>17</v>
      </c>
      <c r="G165">
        <v>2005</v>
      </c>
      <c r="H165">
        <v>9</v>
      </c>
    </row>
    <row r="166" spans="6:8" x14ac:dyDescent="0.35">
      <c r="F166" s="14" t="s">
        <v>13</v>
      </c>
      <c r="G166">
        <v>2005</v>
      </c>
      <c r="H166">
        <v>8</v>
      </c>
    </row>
    <row r="167" spans="6:8" x14ac:dyDescent="0.35">
      <c r="F167" s="14" t="s">
        <v>95</v>
      </c>
      <c r="G167">
        <v>2005</v>
      </c>
      <c r="H167">
        <v>6</v>
      </c>
    </row>
    <row r="168" spans="6:8" x14ac:dyDescent="0.35">
      <c r="F168" s="14" t="s">
        <v>15</v>
      </c>
      <c r="G168">
        <v>2005</v>
      </c>
      <c r="H168">
        <v>6</v>
      </c>
    </row>
    <row r="169" spans="6:8" x14ac:dyDescent="0.35">
      <c r="F169" s="14" t="s">
        <v>13</v>
      </c>
      <c r="G169">
        <v>2005</v>
      </c>
      <c r="H169">
        <v>5</v>
      </c>
    </row>
    <row r="170" spans="6:8" x14ac:dyDescent="0.35">
      <c r="F170" s="14" t="s">
        <v>19</v>
      </c>
      <c r="G170">
        <v>2005</v>
      </c>
      <c r="H170">
        <v>5</v>
      </c>
    </row>
    <row r="171" spans="6:8" x14ac:dyDescent="0.35">
      <c r="F171" s="14" t="s">
        <v>17</v>
      </c>
      <c r="G171">
        <v>2005</v>
      </c>
      <c r="H171">
        <v>5</v>
      </c>
    </row>
    <row r="172" spans="6:8" x14ac:dyDescent="0.35">
      <c r="F172" s="14" t="s">
        <v>263</v>
      </c>
      <c r="G172">
        <v>2005</v>
      </c>
      <c r="H172">
        <v>4</v>
      </c>
    </row>
    <row r="173" spans="6:8" x14ac:dyDescent="0.35">
      <c r="F173" s="14" t="s">
        <v>15</v>
      </c>
      <c r="G173">
        <v>2005</v>
      </c>
      <c r="H173">
        <v>4</v>
      </c>
    </row>
    <row r="174" spans="6:8" x14ac:dyDescent="0.35">
      <c r="F174" s="14" t="s">
        <v>13</v>
      </c>
      <c r="G174">
        <v>2005</v>
      </c>
      <c r="H174">
        <v>3</v>
      </c>
    </row>
    <row r="175" spans="6:8" x14ac:dyDescent="0.35">
      <c r="F175" s="14" t="s">
        <v>17</v>
      </c>
      <c r="G175">
        <v>2005</v>
      </c>
      <c r="H175">
        <v>2</v>
      </c>
    </row>
    <row r="176" spans="6:8" x14ac:dyDescent="0.35">
      <c r="F176" s="14"/>
    </row>
    <row r="177" spans="6:8" x14ac:dyDescent="0.35">
      <c r="F177" s="14" t="s">
        <v>15</v>
      </c>
      <c r="G177">
        <v>2004</v>
      </c>
      <c r="H177">
        <v>12</v>
      </c>
    </row>
    <row r="178" spans="6:8" x14ac:dyDescent="0.35">
      <c r="F178" s="14" t="s">
        <v>278</v>
      </c>
      <c r="G178">
        <v>2004</v>
      </c>
      <c r="H178">
        <v>10</v>
      </c>
    </row>
    <row r="179" spans="6:8" x14ac:dyDescent="0.35">
      <c r="F179" s="14" t="s">
        <v>17</v>
      </c>
      <c r="G179">
        <v>2004</v>
      </c>
      <c r="H179">
        <v>6</v>
      </c>
    </row>
    <row r="180" spans="6:8" x14ac:dyDescent="0.35">
      <c r="F180" s="14" t="s">
        <v>18</v>
      </c>
      <c r="G180">
        <v>2004</v>
      </c>
      <c r="H180">
        <v>6</v>
      </c>
    </row>
    <row r="181" spans="6:8" x14ac:dyDescent="0.35">
      <c r="F181" s="14" t="s">
        <v>19</v>
      </c>
      <c r="G181">
        <v>2004</v>
      </c>
      <c r="H181">
        <v>5</v>
      </c>
    </row>
    <row r="182" spans="6:8" x14ac:dyDescent="0.35">
      <c r="F182" s="14" t="s">
        <v>263</v>
      </c>
      <c r="G182">
        <v>2004</v>
      </c>
      <c r="H182">
        <v>5</v>
      </c>
    </row>
    <row r="183" spans="6:8" x14ac:dyDescent="0.35">
      <c r="F183" s="14" t="s">
        <v>278</v>
      </c>
      <c r="G183">
        <v>2004</v>
      </c>
      <c r="H183">
        <v>5</v>
      </c>
    </row>
    <row r="184" spans="6:8" x14ac:dyDescent="0.35">
      <c r="F184" s="14" t="s">
        <v>305</v>
      </c>
      <c r="G184">
        <v>2004</v>
      </c>
      <c r="H184">
        <v>4</v>
      </c>
    </row>
    <row r="185" spans="6:8" x14ac:dyDescent="0.35">
      <c r="F185" s="14" t="s">
        <v>263</v>
      </c>
      <c r="G185">
        <v>2004</v>
      </c>
      <c r="H185">
        <v>3</v>
      </c>
    </row>
    <row r="186" spans="6:8" x14ac:dyDescent="0.35">
      <c r="F186" s="14" t="s">
        <v>17</v>
      </c>
      <c r="G186">
        <v>2004</v>
      </c>
      <c r="H186">
        <v>3</v>
      </c>
    </row>
    <row r="187" spans="6:8" x14ac:dyDescent="0.35">
      <c r="F187" s="14" t="s">
        <v>18</v>
      </c>
      <c r="G187">
        <v>2004</v>
      </c>
      <c r="H187">
        <v>1</v>
      </c>
    </row>
    <row r="188" spans="6:8" x14ac:dyDescent="0.35">
      <c r="F188" s="14"/>
    </row>
    <row r="189" spans="6:8" x14ac:dyDescent="0.35">
      <c r="F189" s="14" t="s">
        <v>15</v>
      </c>
      <c r="G189">
        <v>2003</v>
      </c>
      <c r="H189">
        <v>12</v>
      </c>
    </row>
    <row r="190" spans="6:8" x14ac:dyDescent="0.35">
      <c r="F190" s="14" t="s">
        <v>15</v>
      </c>
      <c r="G190">
        <v>2003</v>
      </c>
      <c r="H190">
        <v>12</v>
      </c>
    </row>
    <row r="191" spans="6:8" x14ac:dyDescent="0.35">
      <c r="F191" s="14" t="s">
        <v>15</v>
      </c>
      <c r="G191">
        <v>2003</v>
      </c>
      <c r="H191">
        <v>12</v>
      </c>
    </row>
    <row r="192" spans="6:8" x14ac:dyDescent="0.35">
      <c r="F192" s="14" t="s">
        <v>17</v>
      </c>
      <c r="G192">
        <v>2003</v>
      </c>
      <c r="H192">
        <v>11</v>
      </c>
    </row>
    <row r="193" spans="6:8" x14ac:dyDescent="0.35">
      <c r="F193" s="14" t="s">
        <v>13</v>
      </c>
      <c r="G193">
        <v>2003</v>
      </c>
      <c r="H193">
        <v>11</v>
      </c>
    </row>
    <row r="194" spans="6:8" x14ac:dyDescent="0.35">
      <c r="F194" s="14" t="s">
        <v>19</v>
      </c>
      <c r="G194">
        <v>2003</v>
      </c>
      <c r="H194">
        <v>11</v>
      </c>
    </row>
    <row r="195" spans="6:8" x14ac:dyDescent="0.35">
      <c r="F195" s="14" t="s">
        <v>13</v>
      </c>
      <c r="G195">
        <v>2003</v>
      </c>
      <c r="H195">
        <v>10</v>
      </c>
    </row>
    <row r="196" spans="6:8" x14ac:dyDescent="0.35">
      <c r="F196" s="14" t="s">
        <v>305</v>
      </c>
      <c r="G196">
        <v>2003</v>
      </c>
      <c r="H196">
        <v>10</v>
      </c>
    </row>
    <row r="197" spans="6:8" x14ac:dyDescent="0.35">
      <c r="F197" s="14" t="s">
        <v>278</v>
      </c>
      <c r="G197">
        <v>2003</v>
      </c>
      <c r="H197">
        <v>10</v>
      </c>
    </row>
    <row r="198" spans="6:8" x14ac:dyDescent="0.35">
      <c r="F198" s="14" t="s">
        <v>263</v>
      </c>
      <c r="G198">
        <v>2003</v>
      </c>
      <c r="H198">
        <v>10</v>
      </c>
    </row>
    <row r="199" spans="6:8" x14ac:dyDescent="0.35">
      <c r="F199" s="14" t="s">
        <v>13</v>
      </c>
      <c r="G199">
        <v>2003</v>
      </c>
      <c r="H199">
        <v>7</v>
      </c>
    </row>
    <row r="200" spans="6:8" x14ac:dyDescent="0.35">
      <c r="F200" s="14" t="s">
        <v>15</v>
      </c>
      <c r="G200">
        <v>2003</v>
      </c>
      <c r="H200">
        <v>6</v>
      </c>
    </row>
    <row r="201" spans="6:8" x14ac:dyDescent="0.35">
      <c r="F201" s="14" t="s">
        <v>15</v>
      </c>
      <c r="G201">
        <v>2003</v>
      </c>
      <c r="H201">
        <v>6</v>
      </c>
    </row>
    <row r="202" spans="6:8" s="4" customFormat="1" x14ac:dyDescent="0.35">
      <c r="F202" s="14" t="s">
        <v>13</v>
      </c>
      <c r="G202">
        <v>2003</v>
      </c>
      <c r="H202">
        <v>5</v>
      </c>
    </row>
    <row r="203" spans="6:8" s="4" customFormat="1" x14ac:dyDescent="0.35">
      <c r="F203" s="14" t="s">
        <v>18</v>
      </c>
      <c r="G203">
        <v>2003</v>
      </c>
      <c r="H203">
        <v>5</v>
      </c>
    </row>
    <row r="204" spans="6:8" x14ac:dyDescent="0.35">
      <c r="F204" s="14" t="s">
        <v>18</v>
      </c>
      <c r="G204">
        <v>2003</v>
      </c>
      <c r="H204">
        <v>3</v>
      </c>
    </row>
    <row r="205" spans="6:8" x14ac:dyDescent="0.35">
      <c r="F205" s="14"/>
    </row>
    <row r="206" spans="6:8" x14ac:dyDescent="0.35">
      <c r="F206" s="14" t="s">
        <v>95</v>
      </c>
      <c r="G206">
        <v>2002</v>
      </c>
      <c r="H206">
        <v>7</v>
      </c>
    </row>
    <row r="207" spans="6:8" x14ac:dyDescent="0.35">
      <c r="F207" s="14" t="s">
        <v>15</v>
      </c>
      <c r="G207">
        <v>2002</v>
      </c>
      <c r="H207">
        <v>7</v>
      </c>
    </row>
    <row r="208" spans="6:8" x14ac:dyDescent="0.35">
      <c r="F208" s="14" t="s">
        <v>15</v>
      </c>
      <c r="G208">
        <v>2002</v>
      </c>
      <c r="H208">
        <v>6</v>
      </c>
    </row>
    <row r="209" spans="6:8" x14ac:dyDescent="0.35">
      <c r="F209" s="14" t="s">
        <v>17</v>
      </c>
      <c r="G209">
        <v>2002</v>
      </c>
      <c r="H209">
        <v>3</v>
      </c>
    </row>
    <row r="210" spans="6:8" x14ac:dyDescent="0.35">
      <c r="F210" s="14"/>
    </row>
    <row r="211" spans="6:8" x14ac:dyDescent="0.35">
      <c r="F211" s="14" t="s">
        <v>15</v>
      </c>
      <c r="G211">
        <v>2001</v>
      </c>
      <c r="H211">
        <v>12</v>
      </c>
    </row>
    <row r="212" spans="6:8" x14ac:dyDescent="0.35">
      <c r="F212" s="14" t="s">
        <v>15</v>
      </c>
      <c r="G212">
        <v>2001</v>
      </c>
      <c r="H212">
        <v>11</v>
      </c>
    </row>
    <row r="213" spans="6:8" x14ac:dyDescent="0.35">
      <c r="F213" s="14" t="s">
        <v>17</v>
      </c>
      <c r="G213">
        <v>2001</v>
      </c>
      <c r="H213">
        <v>10</v>
      </c>
    </row>
    <row r="214" spans="6:8" x14ac:dyDescent="0.35">
      <c r="F214" s="14"/>
    </row>
    <row r="215" spans="6:8" x14ac:dyDescent="0.35">
      <c r="F215" s="14"/>
      <c r="G215" s="11"/>
      <c r="H215" s="4"/>
    </row>
    <row r="216" spans="6:8" x14ac:dyDescent="0.35">
      <c r="F216" s="14"/>
      <c r="G216" s="4"/>
      <c r="H216" s="4"/>
    </row>
    <row r="217" spans="6:8" x14ac:dyDescent="0.35">
      <c r="F217" s="14" t="s">
        <v>17</v>
      </c>
      <c r="G217" s="4">
        <v>1999</v>
      </c>
      <c r="H217">
        <v>4</v>
      </c>
    </row>
    <row r="218" spans="6:8" x14ac:dyDescent="0.35">
      <c r="F218" s="14"/>
      <c r="G218" s="4"/>
    </row>
    <row r="219" spans="6:8" x14ac:dyDescent="0.35">
      <c r="F219" s="14" t="s">
        <v>95</v>
      </c>
      <c r="G219">
        <v>1998</v>
      </c>
      <c r="H219">
        <v>7</v>
      </c>
    </row>
    <row r="220" spans="6:8" x14ac:dyDescent="0.35">
      <c r="F220" s="14" t="s">
        <v>15</v>
      </c>
      <c r="G220">
        <v>1998</v>
      </c>
      <c r="H220">
        <v>6</v>
      </c>
    </row>
    <row r="221" spans="6:8" x14ac:dyDescent="0.35">
      <c r="F221" s="14" t="s">
        <v>15</v>
      </c>
      <c r="G221">
        <v>1998</v>
      </c>
      <c r="H221">
        <v>5</v>
      </c>
    </row>
    <row r="222" spans="6:8" x14ac:dyDescent="0.35">
      <c r="F222" s="14" t="s">
        <v>15</v>
      </c>
      <c r="G222">
        <v>1998</v>
      </c>
      <c r="H222">
        <v>6</v>
      </c>
    </row>
    <row r="223" spans="6:8" x14ac:dyDescent="0.35">
      <c r="F223" s="14" t="s">
        <v>15</v>
      </c>
      <c r="G223">
        <v>1998</v>
      </c>
      <c r="H223">
        <v>5</v>
      </c>
    </row>
    <row r="224" spans="6:8" x14ac:dyDescent="0.35">
      <c r="F224" s="14" t="s">
        <v>17</v>
      </c>
      <c r="G224">
        <v>1998</v>
      </c>
      <c r="H224">
        <v>3</v>
      </c>
    </row>
    <row r="225" spans="6:8" x14ac:dyDescent="0.35">
      <c r="F225" s="14"/>
    </row>
    <row r="226" spans="6:8" x14ac:dyDescent="0.35">
      <c r="F226" s="14" t="s">
        <v>15</v>
      </c>
      <c r="G226">
        <v>1997</v>
      </c>
      <c r="H226">
        <v>12</v>
      </c>
    </row>
    <row r="227" spans="6:8" x14ac:dyDescent="0.35">
      <c r="F227" s="14" t="s">
        <v>238</v>
      </c>
      <c r="G227">
        <v>1997</v>
      </c>
      <c r="H227">
        <v>10</v>
      </c>
    </row>
    <row r="228" spans="6:8" x14ac:dyDescent="0.35">
      <c r="F228" s="14" t="s">
        <v>17</v>
      </c>
      <c r="G228">
        <v>1997</v>
      </c>
      <c r="H228">
        <v>10</v>
      </c>
    </row>
    <row r="229" spans="6:8" x14ac:dyDescent="0.35">
      <c r="F229" s="14" t="s">
        <v>17</v>
      </c>
      <c r="G229">
        <v>1997</v>
      </c>
      <c r="H229">
        <v>7</v>
      </c>
    </row>
    <row r="230" spans="6:8" x14ac:dyDescent="0.35">
      <c r="F230" s="14" t="s">
        <v>15</v>
      </c>
      <c r="G230">
        <v>1997</v>
      </c>
      <c r="H230">
        <v>5</v>
      </c>
    </row>
    <row r="231" spans="6:8" x14ac:dyDescent="0.35">
      <c r="F231" s="14" t="s">
        <v>95</v>
      </c>
      <c r="G231">
        <v>1997</v>
      </c>
      <c r="H231">
        <v>5</v>
      </c>
    </row>
    <row r="232" spans="6:8" x14ac:dyDescent="0.35">
      <c r="F232" s="14" t="s">
        <v>14</v>
      </c>
      <c r="G232">
        <v>1997</v>
      </c>
      <c r="H232">
        <v>3</v>
      </c>
    </row>
    <row r="233" spans="6:8" x14ac:dyDescent="0.35">
      <c r="F233" s="14" t="s">
        <v>17</v>
      </c>
      <c r="G233">
        <v>1997</v>
      </c>
      <c r="H233">
        <v>2</v>
      </c>
    </row>
    <row r="234" spans="6:8" x14ac:dyDescent="0.35">
      <c r="F234" s="14" t="s">
        <v>14</v>
      </c>
      <c r="G234">
        <v>1997</v>
      </c>
      <c r="H234">
        <v>1</v>
      </c>
    </row>
    <row r="235" spans="6:8" x14ac:dyDescent="0.35">
      <c r="F235" s="14"/>
    </row>
    <row r="236" spans="6:8" x14ac:dyDescent="0.35">
      <c r="F236" s="14"/>
    </row>
  </sheetData>
  <sortState ref="J5:N23">
    <sortCondition ref="J5"/>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Front page</vt:lpstr>
      <vt:lpstr>NATO-Ukraine meetings 1997-2015</vt:lpstr>
      <vt:lpstr>NATO-Russia meetings in 2013</vt:lpstr>
      <vt:lpstr>Statistics</vt:lpstr>
      <vt:lpstr>Diagrams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LuMaCze</dc:creator>
  <cp:lastModifiedBy>Lucyna Czechowska</cp:lastModifiedBy>
  <dcterms:created xsi:type="dcterms:W3CDTF">2015-09-16T12:24:38Z</dcterms:created>
  <dcterms:modified xsi:type="dcterms:W3CDTF">2019-02-22T11:29:26Z</dcterms:modified>
</cp:coreProperties>
</file>