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84061803868\Documents\Prace naukowe\SONATA\Książka projektowa\ZAŁĄCZNIKI NA STRONĘ\tabele spotkań\DONE\"/>
    </mc:Choice>
  </mc:AlternateContent>
  <bookViews>
    <workbookView xWindow="0" yWindow="0" windowWidth="19200" windowHeight="7130"/>
  </bookViews>
  <sheets>
    <sheet name="Front page" sheetId="8" r:id="rId1"/>
    <sheet name="UE-US meetings in 2013" sheetId="3" r:id="rId2"/>
    <sheet name="EU-China meetings in 2013" sheetId="5" r:id="rId3"/>
    <sheet name="Statistics" sheetId="6" r:id="rId4"/>
    <sheet name="Diagrams" sheetId="7" r:id="rId5"/>
  </sheets>
  <definedNames>
    <definedName name="__xlchart_v3_0">#REF!</definedName>
    <definedName name="__xlchart_v3_1">#REF!</definedName>
    <definedName name="__xlchart_v3_2">#REF!</definedName>
    <definedName name="__xlchart_v3_3">#REF!</definedName>
    <definedName name="__xlchart_v3_4">#REF!</definedName>
    <definedName name="__xlchart_v3_5">#REF!</definedName>
    <definedName name="__xlchart_v3_6">#REF!</definedName>
    <definedName name="__xlchart_v3_7">#REF!</definedName>
    <definedName name="__xlchart_v3_8">#REF!</definedName>
    <definedName name="__xlchart_v3_9">#REF!</definedName>
  </definedNames>
  <calcPr calcId="179021" calcMode="manual"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3" i="6" l="1"/>
  <c r="C19" i="6"/>
  <c r="U5" i="7"/>
  <c r="T5" i="7"/>
  <c r="S5" i="7"/>
  <c r="R5" i="7"/>
</calcChain>
</file>

<file path=xl/sharedStrings.xml><?xml version="1.0" encoding="utf-8"?>
<sst xmlns="http://schemas.openxmlformats.org/spreadsheetml/2006/main" count="603" uniqueCount="293">
  <si>
    <t>Sides of the meeting</t>
  </si>
  <si>
    <t>Purpose/Formula</t>
  </si>
  <si>
    <t>Participants: names and functions of all people mentioned as participants in a press release</t>
  </si>
  <si>
    <t>Time (YYYY)</t>
  </si>
  <si>
    <t>Time (MM)</t>
  </si>
  <si>
    <t>Time (DD)</t>
  </si>
  <si>
    <t>Place: city, country</t>
  </si>
  <si>
    <t>Press release link</t>
  </si>
  <si>
    <t>EU-US</t>
  </si>
  <si>
    <t>B</t>
  </si>
  <si>
    <t>S</t>
  </si>
  <si>
    <t>United States-European Union High Level Working Group</t>
  </si>
  <si>
    <t>https://www.asktheeu.org/en/request/473/response/2049/attach/4/List%20of%20meetings%20with%20stakeholders.pdf</t>
  </si>
  <si>
    <t>United States-European Union High Level Working Group on Jobs and Growth</t>
  </si>
  <si>
    <t xml:space="preserve">European Commission Vice-President Viviane Reding and United States Attorney General Eric Holder </t>
  </si>
  <si>
    <t>Washington</t>
  </si>
  <si>
    <t>http://europa.eu/rapid/press-release_MEMO-13-304_en.htm</t>
  </si>
  <si>
    <t>Meeting between European Commission Vice-President Viviane Reding and U.S. Attorney General Eric Holder</t>
  </si>
  <si>
    <t>ad hoc EU-U.S. Working Group</t>
  </si>
  <si>
    <t>the EU-US Justice and Home Affairs Ministerial Meeting</t>
  </si>
  <si>
    <t>Dublin</t>
  </si>
  <si>
    <t>http://europa.eu/rapid/press-release_MEMO-13-1003_en.htm</t>
  </si>
  <si>
    <t>the EU-US Explosive Experts Seminar</t>
  </si>
  <si>
    <t>co-chaired by United States Trade Representative Kirk and European Trade Commissioner De Gucht</t>
  </si>
  <si>
    <t>Brussels</t>
  </si>
  <si>
    <t>http://europa.eu/rapid/press-release_MEMO-13-362_en.htm</t>
  </si>
  <si>
    <t>President Barroso's and US State Secretary Kerry's meeting with European Commission trainees</t>
  </si>
  <si>
    <t>EU-US Business Leaders' Round Table</t>
  </si>
  <si>
    <t>http://europa.eu/rapid/press-release_SPEECH-13-338_en.htm</t>
  </si>
  <si>
    <t>Meeting President Barroso on the EU-US trade agreement with U.S. President Barack Obama, the President of the European Council Herman Van Rompuy and UK Prime Minister David Cameron on G8 Summit</t>
  </si>
  <si>
    <t>http://europa.eu/rapid/press-release_SPEECH-13-544_en.htm</t>
  </si>
  <si>
    <t>The first week-long round of talks for an EU-US Transatlantic Trade and Investment Partnership (TTIP) </t>
  </si>
  <si>
    <t>http://europa.eu/rapid/press-release_IP-13-691_en.htm</t>
  </si>
  <si>
    <t xml:space="preserve">EU Chief Negotiator Ignacio Garcia-Bercero; the negotiating groups; US Chief Negotiator Dan Mullaney </t>
  </si>
  <si>
    <t>LE</t>
  </si>
  <si>
    <t>HE, LE</t>
  </si>
  <si>
    <t>President Barroso's and US State Secretary Kerry's</t>
  </si>
  <si>
    <t>HE</t>
  </si>
  <si>
    <t xml:space="preserve">second round of the Transatlantic Trade and Investment Partnership (TTIP) </t>
  </si>
  <si>
    <t>http://europa.eu/rapid/press-release_IP-13-1032_en.htm</t>
  </si>
  <si>
    <t xml:space="preserve"> third round of negotiations TTIP</t>
  </si>
  <si>
    <t xml:space="preserve">Washington DC </t>
  </si>
  <si>
    <t>the EU-US-Justice and Home Affairs Ministerial Meeting</t>
  </si>
  <si>
    <t>http://europa.eu/rapid/press-release_MEMO-13-1010_en.htm</t>
  </si>
  <si>
    <t>European Commission Vice-President Viviane Reding and Commissioner Cecilia Malmström, representing the European Commission; Lithuanian Minister of Justice Juozas Bernatonis and Lithuanian Vice Minister of Interior Elvinas Jankevicius representing the Lithuanian Presidency of the Council of the EU; Greek Minister of Justice, Transparency and Human Rights Charalampos Athanasiou representing the incoming Greek Presidency of the EU, today met with Attorney General Eric H. Holder, Jr., and Acting DHS Secretary Rand Beers during an EU-U.S. Justice and Home Affairs Ministerial</t>
  </si>
  <si>
    <t>Vice-President Viviane Reding on her meeting with U.S. Senator Christopher Murphy</t>
  </si>
  <si>
    <t>LE, P</t>
  </si>
  <si>
    <t>Vice-President Viviane Reding; U.S. Senator Christopher Murphy,  Congressman Gregory Meeks and Congressman Mario Diaz-Balart</t>
  </si>
  <si>
    <t>http://europa.eu/rapid/press-release_MEMO-13-1056_en.htm</t>
  </si>
  <si>
    <t>European Parliament went to see the U.S. government</t>
  </si>
  <si>
    <t>EU Trade Commissioner Karel De Gucht meeting with  United States Trade Representative Ambassador Michael Froman</t>
  </si>
  <si>
    <t>EU Trade Commissioner Karel De Gucht; United States Trade Representative Ambassador Michael Froman</t>
  </si>
  <si>
    <t>http://europa.eu/rapid/press-release_MEMO-13-835_en.htm</t>
  </si>
  <si>
    <t>President of the European Council Herman Van Rompuy meeting with the United States Treasury Secretary Jacob Lew</t>
  </si>
  <si>
    <t>European Commission, Press releases database - http://europa.eu/rapid/search.htm</t>
  </si>
  <si>
    <t>Meeting of senior officials of the EU and the US in the field of justice and home affairs</t>
  </si>
  <si>
    <t>a delegation from the US and from the EU side includes representatives of the European Commission, the General Secretariat of the Council of the EU, the European External Action Service (EEAS), EU agencies (Eurojust, Europol, Frontex) and a delegation from future presidency of the Council of the EU.</t>
  </si>
  <si>
    <t>http://www.eu2013.lt/en/events/political-meetings/international-level-and-expert-meetings/meeting-of-senior-officials-of-the-eu-and-the-us-in-the-field-of-justice-and-home-affairs</t>
  </si>
  <si>
    <t>Vilnius</t>
  </si>
  <si>
    <t>Rada Unii Europejskiej - Strona prezydencji litewskiej - http://www.eu2013.lt/en/</t>
  </si>
  <si>
    <t>EU Justice and Home Affairs (JHA) bilateral meetings between EU-US senior officials</t>
  </si>
  <si>
    <t>http://www.eu2013.ie/events/event-items/jhabilateralseuus-20130206/</t>
  </si>
  <si>
    <t>Rada Unii Europejskiej - Strona prezydencji irlandzkiej - http://www.eu2013.ie/</t>
  </si>
  <si>
    <t>senior officials from the Department of Justice and Equality (as Presidency) and the Lithuanian Ministries for Justice and Interior/Lithuanian Embassy Dublin (as incoming Presidency) with counterparts from the US Attorney General's Office, the Department of Homeland Security and senior US Consular representatives</t>
  </si>
  <si>
    <t xml:space="preserve">the Minister for Justice and Equality as President of the Justice and Home Affairs (JHA) Council. Commissioners Malmstrom and Reding, US Secretary for Homeland Security and US Attorney General, Lithuanian Ministers for Justice and Interior and Heads of a number of European Agencies and Institutions </t>
  </si>
  <si>
    <t>LE, S</t>
  </si>
  <si>
    <t>http://europa.eu/rapid/press-release_SPEECH-13-536_en.htm?locale=en; http://www.eu2013.ie/events/event-items/jhabilateraleu-usministers-20130614/</t>
  </si>
  <si>
    <t>EU High Representative Catherine Ashton meeting with SoS John Kerry in Brussels</t>
  </si>
  <si>
    <t>EU High Representative Catherine Ashton; SoS John Kerry in Brussels</t>
  </si>
  <si>
    <t>http://eeas.europa.eu/archives/ashton/media/statements/docs/2013/131204_01_en.pdf</t>
  </si>
  <si>
    <t>Brussels,</t>
  </si>
  <si>
    <t>EEAS = HIGH REPRESENTATIVE CATHERINE ASHTON &gt; News - http://eeas.europa.eu/archives/ashton/news/index_en.htm#top</t>
  </si>
  <si>
    <t>https://history.state.gov/departmenthistory/travels/secretary/kerry-john-forbes</t>
  </si>
  <si>
    <t>EU High Representative Catherine Ashton meeting with US Secretary of State John Kerry</t>
  </si>
  <si>
    <t>http://eeas.europa.eu/archives/ashton/media/www.consilium.europa.eu/uedocs/cms_data/docs/pressdata/en/foraff/135455.pdf</t>
  </si>
  <si>
    <t>John Kerry SOS Metting with the EU Foreign Ministers and with Lithuanian President Dalia Gribauskaite and Foreign Minister Linas Linkevicius.</t>
  </si>
  <si>
    <t>London</t>
  </si>
  <si>
    <t>John Kerry meeting with EU High Representative Catherine Ashton</t>
  </si>
  <si>
    <t>Geneva</t>
  </si>
  <si>
    <t>https://obamawhitehouse.archives.gov/</t>
  </si>
  <si>
    <t>President of European Parliament Martin Schulz meeting with American Chamber of Commerce to the European Union</t>
  </si>
  <si>
    <t xml:space="preserve">Martin Schulz, business experts </t>
  </si>
  <si>
    <t>http://www.europarl.europa.eu/former_ep_presidents/president-schulz-2012-2014/en/press/press_release_speeches/speeches/sp-2013/sp-2013-october//speech-at-american-cham</t>
  </si>
  <si>
    <t>European Parliament / The President - Martin Schul http://www.europarl.europa.eu/former_ep_presidents/president-schulz-2012-2014/en/html/root.html</t>
  </si>
  <si>
    <t>P</t>
  </si>
  <si>
    <t xml:space="preserve">Members of the United States House of Representatives and the European Parliament </t>
  </si>
  <si>
    <t xml:space="preserve">74th EU/US Interparliamentary Meeting </t>
  </si>
  <si>
    <t>Lough Erne, Northern Ireland</t>
  </si>
  <si>
    <t>https://obamawhitehouse.archives.gov/the-press-office/2013/06/17/remarks-president-obama-uk-prime-minister-cameron-european-commission-pr</t>
  </si>
  <si>
    <t>President Obama, U.K. Prime Minister Cameron, European Commission President Barroso, and European Council President Van Rompuy</t>
  </si>
  <si>
    <t>Meeting President Obama, U.K. Prime Minister Cameron, European Commission President Barroso, and European Council President Van Rompuy</t>
  </si>
  <si>
    <t>Catherine Ashton, High Representative of the Union for Foreign Affairs and Security Policy/VicePresident of the Commission meeting with US Secretary of State John Kerry</t>
  </si>
  <si>
    <t>6-8</t>
  </si>
  <si>
    <t>President Barroso, President Barack Obama, President of the European Council Herman Van Rompuy and UK Prime Minister David Cameron</t>
  </si>
  <si>
    <t>5-12</t>
  </si>
  <si>
    <t>John Kerry, EU Foreign Ministers, Lithuanian President Dalia Gribauskaite and Foreign Minister Linas Linkevicius</t>
  </si>
  <si>
    <t>12-14</t>
  </si>
  <si>
    <t>5-7</t>
  </si>
  <si>
    <t>8-10</t>
  </si>
  <si>
    <t>11-15</t>
  </si>
  <si>
    <t>Karel De Gucht European Commissioner for Trade; Minister Bruton, Chairman Moreira, Ambassador Kennard</t>
  </si>
  <si>
    <t>John Kerry,EU High Representative Catherine Ashton</t>
  </si>
  <si>
    <t>P, S</t>
  </si>
  <si>
    <t>https://www.asktheeu.org/en/request/473/response/2049/attach/4/List%20of%20meetings%20with%20stakeholders.pdf; https://obamawhitehouse.archives.gov/the-press-office/2011/11/28/fact-sheet-high-level-working-group-jobs-and-growth</t>
  </si>
  <si>
    <t>President of the European Council Herman Van Rompuy meeting with the United States Treasury Secretary
Jacob Lew; Mr José Manuel Durão BARROSO, Mr Olli REHN and Mr Michel BARNIER receive Mr Jack LEW, United States Secretary of Treasury</t>
  </si>
  <si>
    <t>http://europa.eu/rapid/press-release_PRES-13-139_en.htm;http://europa.eu/rapid/press-release_CLDR-13-12_fr.htm</t>
  </si>
  <si>
    <t>HE, LE, S</t>
  </si>
  <si>
    <t>http://www.europarl.europa.eu/ireland/en/about-us/eu-us-interparliamentary-meeting-and-tld-meeting-31-may-1-june-2013-dublin</t>
  </si>
  <si>
    <t>Bm</t>
  </si>
  <si>
    <t>Mr Neven MIMICA receives Mr Yin Li, Vice Minister of China Food and Drug Administration (CFDA)</t>
  </si>
  <si>
    <t>EU-China</t>
  </si>
  <si>
    <t>Neven Mimica - European Commissioner for International Cooperation and Development; Yin Li, Vice Minister of China Food and Drug Administration</t>
  </si>
  <si>
    <t>http://europa.eu/rapid/press-release_CLDR-13-44_fr.htm</t>
  </si>
  <si>
    <t>José Manuel Barroso, President of the European Commission, will visit Hong Kong and Macao</t>
  </si>
  <si>
    <t>the President will meet Hon. Chun-ying. Leung, the Chief Executive, and Hon. Jasper Tsang, the President of the Legislative Council.</t>
  </si>
  <si>
    <t>Hong Kong; Macao</t>
  </si>
  <si>
    <t>http://europa.eu/rapid/press-release_IP-13-1137_en.htm</t>
  </si>
  <si>
    <t>EU-China Urbanisation Forum</t>
  </si>
  <si>
    <t>Beijing</t>
  </si>
  <si>
    <t>http://europa.eu/rapid/press-release_SPEECH-13-962_en.htm</t>
  </si>
  <si>
    <t>16 th EU-China Summit</t>
  </si>
  <si>
    <t>9th EU-China Business Summit</t>
  </si>
  <si>
    <t>José Manuel Durão Barroso - President of the European Commission; Premier Li, President Van Rompuy, Chairmen of the Business Associations of Europe and China,</t>
  </si>
  <si>
    <t xml:space="preserve">HE, S </t>
  </si>
  <si>
    <t>http://europa.eu/rapid/press-release_SPEECH-13-953_en.htm</t>
  </si>
  <si>
    <t>José Manuel Durão Barroso - President of the European Commission; Prime Minister Li Keqiang; Johannes HAHN Commissioner for Regional Policy</t>
  </si>
  <si>
    <t xml:space="preserve">José Manuel Durão Barroso - President of the European Commission; Herman Van Rompuy, President of the European Council;  President Xi Jinping Prime Minister Li Keqiang; Commission Vice-President Siim Kallas (Transport) and Commissioners Karel De Gucht (Trade), Johannes Hahn (Regional Policy) and Günther Oettinger (Energy) </t>
  </si>
  <si>
    <t>Ms Kristalina GEORGIEVA in China </t>
  </si>
  <si>
    <t>http://europa.eu/rapid/press-release_CLDR-13-39_fr.htm</t>
  </si>
  <si>
    <t xml:space="preserve">4th High Level Economic and Trade Dialogue (HED) </t>
  </si>
  <si>
    <t>http://europa.eu/rapid/press-release_MEMO-13-934_en.htm</t>
  </si>
  <si>
    <t>EU-side the HED was co-chaired by EU Commission Vice-President for Economic and Monetary Affairs Olli Rehn, and Trade Commissioner Karel De Gucht; and on the Chinese side by Vice Premier MA Kai. Further members of the EU delegation were Taxation and Customs Commissioner Algirdas Šemeta and Deputy Director-General for Enterprise, Antti Peltomaki. The Chinese delegation consisted of 7 Ministers and Vice-ministers: Vice-Minister of Commerce, China International Trade Representative ZHONG Shan; Vice-Minister of Finance SHI Yaobin; Vice Minister of Industry and Information Technology YANG Xueshan; Vice Minister of National Development and Reform Commission HU Zucai; Vice Foreign Minister SONG Tao; Vice-Minister General Administration of Customs ZOU Zhiwu; and Deputy Secretary of General Office of the State Council XIAO Yaqing</t>
  </si>
  <si>
    <t>European Commissioner for Trade in EU Chamber of Commerce in China Event / Brussels</t>
  </si>
  <si>
    <t>http://europa.eu/rapid/press-release_SPEECH-13-713_en.htm</t>
  </si>
  <si>
    <t xml:space="preserve">Karel De Gucht - European Commissioner for Trade; </t>
  </si>
  <si>
    <t>Mr László ANDOR in China</t>
  </si>
  <si>
    <t>meets with counterparts of various ministries, including the Ministry of Human Resources and Social Security, the National Development and Reform Commission, the Ministry of Civil Affairs, the Finance Ministry; delivers a lecture at Renmin University on "Youth employment policies in the EU"(5/11); visits an Iron Ore Mine in Miyun County (6/11); speaks at the Chinese Academy of Social Sciences on "Major labour market and social challenges in Europe and China" (7/11).</t>
  </si>
  <si>
    <t>http://europa.eu/rapid/press-release_CLDR-13-38_fr.htm</t>
  </si>
  <si>
    <t xml:space="preserve">Mr Siim KALLAS in Beijing, </t>
  </si>
  <si>
    <t>20-22</t>
  </si>
  <si>
    <t>http://europa.eu/rapid/press-release_CLDR-13-40_fr.htm</t>
  </si>
  <si>
    <t>On 20/11: addresses opening ceremony of EU-China Exhibition on Urban Development; participates at the meeting of President BARROSO and President Xi JINPING. On 21/11: delivers opening speech at sub-forum on urban mobility at Beijing Jiatong University; participates at the EU-China Summit. On 22/11: meets with Civil Aviation Administration of China; meets with EU companies (aerospace, aviation, railways and automotive); visits Airbus Tianjin assembly lines</t>
  </si>
  <si>
    <t>Mr Johannes HAHN in China: attends the EU-China Dialogue on Regional Policy, meets Mr CHEN Gang, Vice Mayor of The People's Government of Beijing Municipality, attends the EU China Political Summit, attends a working dinner hosted by Mr LI Keqiang, Premier of the People's Republic of China</t>
  </si>
  <si>
    <t>Mr Johannes HAHN in China:</t>
  </si>
  <si>
    <t>LE, HE, S</t>
  </si>
  <si>
    <t>Mr Janez POTOČNIK on official mission to China</t>
  </si>
  <si>
    <t xml:space="preserve">Janez POTOČNIK European Commissioner for Environment </t>
  </si>
  <si>
    <t>17-20</t>
  </si>
  <si>
    <t>http://europa.eu/rapid/press-release_CLDR-13-25_fr.htm</t>
  </si>
  <si>
    <t>Mr Antonio TAJANI visits China (18-19/7): "Mission for Green Growth"</t>
  </si>
  <si>
    <t>18-19</t>
  </si>
  <si>
    <t>European Commissioner for Industry and Entrepreneurship</t>
  </si>
  <si>
    <t>Mr José Manuel Durão BARROSO receives a delegation of China Entrepreneurs Club</t>
  </si>
  <si>
    <t>http://europa.eu/rapid/press-release_CLDR-13-22_fr.htm</t>
  </si>
  <si>
    <t>27th EU-China Joint Committee.</t>
  </si>
  <si>
    <t>osé Manuel Durão BARROSO receives a delegation of China Entrepreneurs Club</t>
  </si>
  <si>
    <t>http://europa.eu/rapid/press-release_MEMO-13-599_en.htm</t>
  </si>
  <si>
    <t>EU Trade Commissioner Karel De Gucht; Chinese Minister of Commerce Gao Hucheng</t>
  </si>
  <si>
    <t>Mr Tonio BORG in China (4-7/6): meets with high-level members of the Chinese government; meets with members of the Chinese Chamber of Commerce and local authorities; visits the Chinese Center for Disease Control.</t>
  </si>
  <si>
    <t>Mr Tonio BORG in China</t>
  </si>
  <si>
    <t>http://europa.eu/rapid/press-release_CLDR-13-19_fr.htm</t>
  </si>
  <si>
    <t>Ms Catherine ASHTON in China</t>
  </si>
  <si>
    <t>http://europa.eu/rapid/press-release_IP-13-363_en.htm</t>
  </si>
  <si>
    <t>High Representative will lead the EU's first high-level meetings with the new Chinese leadership</t>
  </si>
  <si>
    <t>12th China-EU Round Table</t>
  </si>
  <si>
    <t>http://europa.eu/rapid/press-release_CES-13-30_en.htm</t>
  </si>
  <si>
    <t xml:space="preserve">The European Economic and Social Committee: rapporteurs for the session on intercultural dialogue, Ms Anne-Marie Sigmund (EESC) and Mr CUI Hongjian (Chinese Economic and Social Council - CESC); two rapporteurs, Mr Stefano Palmieri (EESC) and Mr HE Chanqi (CESC), </t>
  </si>
  <si>
    <t>Mr Dacian CIOLOŞ in Beijing (22-24/7)</t>
  </si>
  <si>
    <t>http://europa.eu/rapid/press-release_CLDR-13-26_fr.htm</t>
  </si>
  <si>
    <t>Mr Dacian CIOLOŞ in Beijing (22-24/7): meeting with Vice-Premier Mr WANG Yang; meeting with Minister of Agriculture Mr HAN Changfu; meeting with Minister ZHI Shuping, Head of the Chinese General Administration of Quality Supervision, Inspection and Quarantine (AQSIQ); meeting with Minister ZHANG Mao, Head of the State Administration for Industry and Commerce (SAIC); meeting with Mr LI Jiayang, President of the Chinese Academy of Agricultural Sciences (CAAS)</t>
  </si>
  <si>
    <t>M. Michel BARNIER en Chine (3-7/01). Il se rend à Hong-Kong, Shanghai et Pékin pour rencontrer les principaux responsables chinois en matière économique et financière; Ils rencontrent également les représentants des entreprises françaises établies en Chine</t>
  </si>
  <si>
    <t>M. Michel BARNIER en Chine (3-7/01).</t>
  </si>
  <si>
    <t xml:space="preserve">Beijing </t>
  </si>
  <si>
    <t>http://europa.eu/rapid/press-release_CLDR-13-45_en.htm?locale=en</t>
  </si>
  <si>
    <t>http://www.eu2013.lt/en/news/pressreleases/agreement-with-china-signed-by-the-lithuania-permanent-representative-on-behalf-of-the-eu-</t>
  </si>
  <si>
    <t>Meeting - Agreement with China signed by the Lithuania Permanent Representative on behalf of the EU</t>
  </si>
  <si>
    <t xml:space="preserve"> Raimundas Karoblis, the Permanent Representative of Lithuania in the EU, and Yongfu Sun, the Director General of the European Affairs Department of Chinese Ministry,</t>
  </si>
  <si>
    <t xml:space="preserve">1st EU-China Innovation Cooperation Dialogue </t>
  </si>
  <si>
    <t>http://eeas.europa.eu/archives/delegations/china/press_corner/all_news/news/2013/20131127_en.htm</t>
  </si>
  <si>
    <t xml:space="preserve">The 1st meeting of the EU-China Innovation Cooperation Dialogue was opened by EU Commissioner for Regional Policy Johannes Hahn and by the Chinese Minister of Science and Technology Wan Gang and co-chaired by Mr. Rudolf Strohmeier, Deputy Director General for Research and Innovation of the European Commission on the EU side and by Mr. Zhang Laiwu, Vice Minister of Science and Technology on the China side. </t>
  </si>
  <si>
    <t>1st China-Europe Legal Forum</t>
  </si>
  <si>
    <t>http://eeas.europa.eu/archives/delegations/china/press_corner/all_news/news/2013/20131106_en.htm</t>
  </si>
  <si>
    <t xml:space="preserve">The EU Special Representative for Human Rights visits China </t>
  </si>
  <si>
    <t>China</t>
  </si>
  <si>
    <t>http://eeas.europa.eu/archives/delegations/china/press_corner/all_news/news/2013/20130920_en.htm</t>
  </si>
  <si>
    <t>he EU Special Representative for Human Rights, Mr Stavros Lambrinidis, paid an official visit to China from 9-18 September 2013, hosted by the Chinese Ministry for Foreign Affairs (MFA).</t>
  </si>
  <si>
    <t xml:space="preserve">EU-China Joint Workshop on Urban Innovation </t>
  </si>
  <si>
    <t>http://eeas.europa.eu/archives/delegations/china/press_corner/all_news/news/2013/20130708_en.htm</t>
  </si>
  <si>
    <t>The workshop brought together 250 Chinese and European stakeholders from policy, research, and industry backgrounds working on urbanization and innovation issues.</t>
  </si>
  <si>
    <t>http://www.consilium.europa.eu/uedocs/cms_Data/docs/pressdata/EN/foraff/137607.pdf</t>
  </si>
  <si>
    <t>Guiyang (Guizhou), China</t>
  </si>
  <si>
    <t xml:space="preserve">The EU delegation was led by Gerhard Sabathil, Director for East Asia and the Pacific in the EU's
European External Action Service. The Chinese delegation was led by Li Junhua, Director General
for International Organisations and Conferences, Ministry of Foreign Affairs of the People's
Republic of China. </t>
  </si>
  <si>
    <t xml:space="preserve"> the 32nd round of the "EU-China Dialogue on Human Rights"</t>
  </si>
  <si>
    <t>EU-China Joint Workshop on Urban Innovation</t>
  </si>
  <si>
    <t>http://eeas.europa.eu/archives/delegations/china/press_corner/all_news/news/2013/20130426_en.htm</t>
  </si>
  <si>
    <t xml:space="preserve">Foshan, Guangdong </t>
  </si>
  <si>
    <t>stakeholders from policy, research, and industry backgrounds working on urbanisation and innovation issues.</t>
  </si>
  <si>
    <t>Beijning</t>
  </si>
  <si>
    <t>http://eeas.europa.eu/archives/delegations/china/press_corner/all_news/news/2013/20130321_en.htm</t>
  </si>
  <si>
    <t xml:space="preserve">Ms Heidi HILTUNEN (Environment Counselor, Delegation of the EU), Mr BIE Tao (DDG, Policy and Law Dept., MEP (Ministry of Environmental Governance), and Ms LUO Yu (Chief, International Trade and Commerce, MOFCOM). </t>
  </si>
  <si>
    <t>Delegation of the European Union to China - http://eeas.europa.eu/archives/delegations/china/press_corner/archives/archive_2013_en.htm</t>
  </si>
  <si>
    <t>http://www.fmprc.gov.cn/wjb/eng_search.jsp</t>
  </si>
  <si>
    <t>http://english.gov.cn/archive/</t>
  </si>
  <si>
    <t>http://english.gov.cn/premier/news/2014/08/23/content_281474983009232.htm</t>
  </si>
  <si>
    <t>http://english.gov.cn/archive/2015/04/02/content_281475081940844.htm</t>
  </si>
  <si>
    <t xml:space="preserve"> http://www.consilium.europa.eu/en/meetings/international-summit/2017/06/01-02/</t>
  </si>
  <si>
    <t>DATA SOURCES:</t>
  </si>
  <si>
    <t>LE, S, HE</t>
  </si>
  <si>
    <t>LE, HE</t>
  </si>
  <si>
    <t>US-EU</t>
  </si>
  <si>
    <t>http://europa.eu/rapid/search.htm</t>
  </si>
  <si>
    <t>http://www.eu2013.lt/en/</t>
  </si>
  <si>
    <t>http://www.eu2013.ie/</t>
  </si>
  <si>
    <t>http://eeas.europa.eu/archives/ashton/news/index_en.htm#top</t>
  </si>
  <si>
    <t>http://www.europarl.europa.eu/former_ep_presidents/president-schulz-2012-2014/en/html/root.html</t>
  </si>
  <si>
    <t>n/d</t>
  </si>
  <si>
    <r>
      <t xml:space="preserve">Type of meeting: </t>
    </r>
    <r>
      <rPr>
        <b/>
        <sz val="11"/>
        <color theme="1"/>
        <rFont val="Calibri"/>
        <family val="2"/>
        <charset val="238"/>
        <scheme val="minor"/>
      </rPr>
      <t>B</t>
    </r>
    <r>
      <rPr>
        <sz val="11"/>
        <color theme="1"/>
        <rFont val="Calibri"/>
        <family val="2"/>
        <charset val="238"/>
        <scheme val="minor"/>
      </rPr>
      <t xml:space="preserve"> - bilateral; </t>
    </r>
    <r>
      <rPr>
        <b/>
        <sz val="11"/>
        <color theme="1"/>
        <rFont val="Calibri"/>
        <family val="2"/>
        <charset val="238"/>
        <scheme val="minor"/>
      </rPr>
      <t>Bm</t>
    </r>
    <r>
      <rPr>
        <sz val="11"/>
        <color theme="1"/>
        <rFont val="Calibri"/>
        <family val="2"/>
        <charset val="238"/>
        <scheme val="minor"/>
      </rPr>
      <t xml:space="preserve"> - bilateral on the side of the multilateral meeting</t>
    </r>
  </si>
  <si>
    <r>
      <t xml:space="preserve">Level of meeting: </t>
    </r>
    <r>
      <rPr>
        <b/>
        <sz val="11"/>
        <color theme="1"/>
        <rFont val="Calibri"/>
        <family val="2"/>
        <charset val="238"/>
        <scheme val="minor"/>
      </rPr>
      <t>HE</t>
    </r>
    <r>
      <rPr>
        <sz val="11"/>
        <color theme="1"/>
        <rFont val="Calibri"/>
        <family val="2"/>
        <charset val="238"/>
        <scheme val="minor"/>
      </rPr>
      <t xml:space="preserve"> - Higher rank executives (head of state or government [depending on a political system President or Prime Minister] + ambassadors); </t>
    </r>
    <r>
      <rPr>
        <b/>
        <sz val="11"/>
        <color theme="1"/>
        <rFont val="Calibri"/>
        <family val="2"/>
        <charset val="238"/>
        <scheme val="minor"/>
      </rPr>
      <t>LE</t>
    </r>
    <r>
      <rPr>
        <sz val="11"/>
        <color theme="1"/>
        <rFont val="Calibri"/>
        <family val="2"/>
        <charset val="238"/>
        <scheme val="minor"/>
      </rPr>
      <t xml:space="preserve"> - (foreign minister; other ministers, deputy ministers, secretaries of state); </t>
    </r>
    <r>
      <rPr>
        <b/>
        <sz val="11"/>
        <color theme="1"/>
        <rFont val="Calibri"/>
        <family val="2"/>
        <charset val="238"/>
        <scheme val="minor"/>
      </rPr>
      <t>P</t>
    </r>
    <r>
      <rPr>
        <sz val="11"/>
        <color theme="1"/>
        <rFont val="Calibri"/>
        <family val="2"/>
        <charset val="238"/>
        <scheme val="minor"/>
      </rPr>
      <t xml:space="preserve"> - parliamentarians (chairmans of the Parliament, chairmans of the parliamentary committees); </t>
    </r>
    <r>
      <rPr>
        <b/>
        <sz val="11"/>
        <color theme="1"/>
        <rFont val="Calibri"/>
        <family val="2"/>
        <charset val="238"/>
        <scheme val="minor"/>
      </rPr>
      <t>S</t>
    </r>
    <r>
      <rPr>
        <sz val="11"/>
        <color theme="1"/>
        <rFont val="Calibri"/>
        <family val="2"/>
        <charset val="238"/>
        <scheme val="minor"/>
      </rPr>
      <t xml:space="preserve"> - specialis (diplomats, public servants, bureaucrat and experts officials)</t>
    </r>
  </si>
  <si>
    <r>
      <t>The 2</t>
    </r>
    <r>
      <rPr>
        <vertAlign val="superscript"/>
        <sz val="11"/>
        <color rgb="FF383838"/>
        <rFont val="Calibri"/>
        <family val="2"/>
        <charset val="238"/>
        <scheme val="minor"/>
      </rPr>
      <t>nd</t>
    </r>
    <r>
      <rPr>
        <sz val="11"/>
        <color rgb="FF383838"/>
        <rFont val="Calibri"/>
        <family val="2"/>
        <charset val="238"/>
        <scheme val="minor"/>
      </rPr>
      <t> Annual National Conference of the EU funded EU-China Environmental Governance Programme (EGP)</t>
    </r>
  </si>
  <si>
    <t>China-EU</t>
  </si>
  <si>
    <t>17 th EU-China Summit</t>
  </si>
  <si>
    <t>22-23</t>
  </si>
  <si>
    <t>13-15</t>
  </si>
  <si>
    <t>22-24</t>
  </si>
  <si>
    <t>4-7</t>
  </si>
  <si>
    <t>25-28</t>
  </si>
  <si>
    <t>30-31</t>
  </si>
  <si>
    <t>3-7</t>
  </si>
  <si>
    <t>9-20</t>
  </si>
  <si>
    <t>4-8</t>
  </si>
  <si>
    <t>On 13/11: speaks at the Workshop on Crisis Management for high-level Chinese political representatives. On 14/11: participates at the CCICED 2013 Annual General Meeting. On 15/11: meets Mr Baodong LI, Vice Minister of Foreign Affairs of the People's Republic of China; meets Mr Jing YANG, Secretary-General of the State Council</t>
  </si>
  <si>
    <t>Level of meeting: HE - Higher rank executives (head of state or government [depending on a political system President or Prime Minister] + ambassadors); LE - (foreign minister; other ministers, deputy ministers, secretaries of state); P - parliamentarians (chairmans of the Parliament, chairmans of the parliamentary committees); S - specialis (diplomats, public servants, bureaucrat and experts officials)</t>
  </si>
  <si>
    <t>Number of meetings</t>
  </si>
  <si>
    <t>HE - higher-rank executives</t>
  </si>
  <si>
    <t>LE - lower-rank executives</t>
  </si>
  <si>
    <t>S - specialists</t>
  </si>
  <si>
    <t>P - parliamentarians</t>
  </si>
  <si>
    <t>No. formal meetings in 2013</t>
  </si>
  <si>
    <t>EU-US MEETINGS STATISTICS, 2013</t>
  </si>
  <si>
    <t>No. formal meetings MONTHLY, 2013</t>
  </si>
  <si>
    <t>Month</t>
  </si>
  <si>
    <t>January</t>
  </si>
  <si>
    <t>February</t>
  </si>
  <si>
    <t>March</t>
  </si>
  <si>
    <t>April</t>
  </si>
  <si>
    <t>May</t>
  </si>
  <si>
    <t>June</t>
  </si>
  <si>
    <t>July</t>
  </si>
  <si>
    <t>August</t>
  </si>
  <si>
    <t>September</t>
  </si>
  <si>
    <t>October</t>
  </si>
  <si>
    <t>December</t>
  </si>
  <si>
    <t>Contact levels comprehensiveness, 2013</t>
  </si>
  <si>
    <t>November</t>
  </si>
  <si>
    <t>Month MAX</t>
  </si>
  <si>
    <t>Month MIN</t>
  </si>
  <si>
    <t>March; August</t>
  </si>
  <si>
    <t>AVG MONTHLY meetings, 2013</t>
  </si>
  <si>
    <t>The Prevailing contact level, 2013</t>
  </si>
  <si>
    <t>No.</t>
  </si>
  <si>
    <t>SPaSIO Project Datasets                                                                                                                 ©Strategic Partnerships Group, 2013-2018</t>
  </si>
  <si>
    <r>
      <rPr>
        <sz val="11"/>
        <color theme="1"/>
        <rFont val="Calibri"/>
        <family val="2"/>
        <charset val="238"/>
        <scheme val="minor"/>
      </rPr>
      <t xml:space="preserve">Title: </t>
    </r>
    <r>
      <rPr>
        <b/>
        <sz val="11"/>
        <color theme="1"/>
        <rFont val="Calibri"/>
        <family val="2"/>
        <charset val="238"/>
        <scheme val="minor"/>
      </rPr>
      <t>List of formal bilateral meetings (H5)</t>
    </r>
  </si>
  <si>
    <r>
      <t>Metodological concept</t>
    </r>
    <r>
      <rPr>
        <sz val="11"/>
        <color theme="1"/>
        <rFont val="Calibri"/>
        <family val="2"/>
        <scheme val="minor"/>
      </rPr>
      <t xml:space="preserve"> by:</t>
    </r>
    <r>
      <rPr>
        <sz val="11"/>
        <color theme="1"/>
        <rFont val="Calibri"/>
        <family val="2"/>
        <charset val="238"/>
        <scheme val="minor"/>
      </rPr>
      <t xml:space="preserve"> </t>
    </r>
    <r>
      <rPr>
        <b/>
        <sz val="11"/>
        <color theme="1"/>
        <rFont val="Calibri"/>
        <family val="2"/>
        <charset val="238"/>
        <scheme val="minor"/>
      </rPr>
      <t>Lucyna Czechowska and Karolina-Gawron-Tabor</t>
    </r>
    <r>
      <rPr>
        <sz val="11"/>
        <color theme="1"/>
        <rFont val="Calibri"/>
        <family val="2"/>
        <scheme val="minor"/>
      </rPr>
      <t>, outlined in "Statistics" tab</t>
    </r>
  </si>
  <si>
    <r>
      <rPr>
        <i/>
        <sz val="11"/>
        <color theme="1"/>
        <rFont val="Calibri"/>
        <family val="2"/>
        <scheme val="minor"/>
      </rPr>
      <t xml:space="preserve">Data version: </t>
    </r>
    <r>
      <rPr>
        <b/>
        <i/>
        <sz val="11"/>
        <color theme="1"/>
        <rFont val="Calibri"/>
        <family val="2"/>
        <scheme val="minor"/>
      </rPr>
      <t>1.0</t>
    </r>
    <r>
      <rPr>
        <i/>
        <sz val="11"/>
        <color theme="1"/>
        <rFont val="Calibri"/>
        <family val="2"/>
        <scheme val="minor"/>
      </rPr>
      <t xml:space="preserve"> (August 2018)</t>
    </r>
  </si>
  <si>
    <r>
      <t xml:space="preserve">SPaSIO Project Datasets were created by Strategic Partnerships Group (SPG) in the framework of implementation of the </t>
    </r>
    <r>
      <rPr>
        <b/>
        <sz val="11"/>
        <color theme="1"/>
        <rFont val="Calibri"/>
        <family val="2"/>
        <scheme val="minor"/>
      </rPr>
      <t>SPaSIO</t>
    </r>
    <r>
      <rPr>
        <sz val="11"/>
        <color theme="1"/>
        <rFont val="Calibri"/>
        <family val="2"/>
        <charset val="238"/>
        <scheme val="minor"/>
      </rPr>
      <t xml:space="preserve"> (</t>
    </r>
    <r>
      <rPr>
        <b/>
        <i/>
        <sz val="11"/>
        <color theme="1"/>
        <rFont val="Calibri"/>
        <family val="2"/>
        <charset val="238"/>
        <scheme val="minor"/>
      </rPr>
      <t>Strategic Partnership between a State and an International Organization: An Ideal Model)                Collaborative Research Project</t>
    </r>
  </si>
  <si>
    <r>
      <rPr>
        <sz val="11"/>
        <color theme="1"/>
        <rFont val="Calibri"/>
        <family val="2"/>
        <charset val="238"/>
        <scheme val="minor"/>
      </rPr>
      <t xml:space="preserve">Funding acknowledgement: </t>
    </r>
    <r>
      <rPr>
        <b/>
        <sz val="11"/>
        <color theme="1"/>
        <rFont val="Calibri"/>
        <family val="2"/>
        <charset val="238"/>
        <scheme val="minor"/>
      </rPr>
      <t>The SPaSIO project received funding under the National Science Centre's                (Narodowe Centrum Nauki) grant no. UMO-2013/11/D/HS5/01260 (“SONATA 6”).</t>
    </r>
  </si>
  <si>
    <r>
      <t xml:space="preserve">Project implementation phase: </t>
    </r>
    <r>
      <rPr>
        <b/>
        <sz val="11"/>
        <color theme="1"/>
        <rFont val="Calibri"/>
        <family val="2"/>
        <charset val="238"/>
        <scheme val="minor"/>
      </rPr>
      <t>August 2014 – August 2018</t>
    </r>
  </si>
  <si>
    <t>More information about the research team and the project itself can be found at www.spg.umk.pl.</t>
  </si>
  <si>
    <t xml:space="preserve">Dataset Contents: </t>
  </si>
  <si>
    <t>Statistics</t>
  </si>
  <si>
    <t>Diagrams</t>
  </si>
  <si>
    <r>
      <t>SPaSIO Project Datasets by </t>
    </r>
    <r>
      <rPr>
        <sz val="10"/>
        <color rgb="FF049CCF"/>
        <rFont val="Arial"/>
        <family val="2"/>
      </rPr>
      <t>SPaSIO Collaborative Research Project ('Strategic Partnerships between States and International Organizations)</t>
    </r>
    <r>
      <rPr>
        <sz val="10"/>
        <color rgb="FF464646"/>
        <rFont val="Arial"/>
        <family val="2"/>
      </rPr>
      <t> is licensed under a </t>
    </r>
    <r>
      <rPr>
        <sz val="10"/>
        <color rgb="FF049CCF"/>
        <rFont val="Arial"/>
        <family val="2"/>
      </rPr>
      <t>Creative Commons Attribution-NonCommercial 4.0 International License</t>
    </r>
    <r>
      <rPr>
        <sz val="10"/>
        <color rgb="FF464646"/>
        <rFont val="Arial"/>
        <family val="2"/>
      </rPr>
      <t>.</t>
    </r>
  </si>
  <si>
    <r>
      <rPr>
        <i/>
        <sz val="11"/>
        <color theme="1"/>
        <rFont val="Calibri"/>
        <family val="2"/>
        <scheme val="minor"/>
      </rPr>
      <t>Author:</t>
    </r>
    <r>
      <rPr>
        <b/>
        <i/>
        <sz val="11"/>
        <color theme="1"/>
        <rFont val="Calibri"/>
        <family val="2"/>
        <scheme val="minor"/>
      </rPr>
      <t xml:space="preserve"> Karolina Gawron-Tabor</t>
    </r>
  </si>
  <si>
    <r>
      <rPr>
        <sz val="11"/>
        <color theme="1"/>
        <rFont val="Calibri"/>
        <family val="2"/>
        <scheme val="minor"/>
      </rPr>
      <t xml:space="preserve">Dataset: </t>
    </r>
    <r>
      <rPr>
        <b/>
        <sz val="11"/>
        <color theme="1"/>
        <rFont val="Calibri"/>
        <family val="2"/>
        <scheme val="minor"/>
      </rPr>
      <t>SPaSIO/EU-US/meetings</t>
    </r>
  </si>
  <si>
    <r>
      <t xml:space="preserve">Case: </t>
    </r>
    <r>
      <rPr>
        <b/>
        <sz val="11"/>
        <color theme="1"/>
        <rFont val="Calibri"/>
        <family val="2"/>
        <charset val="238"/>
        <scheme val="minor"/>
      </rPr>
      <t>European Union - United States of America</t>
    </r>
  </si>
  <si>
    <r>
      <rPr>
        <sz val="11"/>
        <color theme="1"/>
        <rFont val="Calibri"/>
        <family val="2"/>
        <charset val="238"/>
        <scheme val="minor"/>
      </rPr>
      <t>Data mining sources:</t>
    </r>
    <r>
      <rPr>
        <b/>
        <sz val="11"/>
        <color theme="1"/>
        <rFont val="Calibri"/>
        <family val="2"/>
        <charset val="238"/>
        <scheme val="minor"/>
      </rPr>
      <t xml:space="preserve"> listed in "EU-US meetings in 2013" tab and "EU-China meetings in 2013" tab</t>
    </r>
  </si>
  <si>
    <r>
      <rPr>
        <sz val="11"/>
        <color theme="1"/>
        <rFont val="Calibri"/>
        <family val="2"/>
        <charset val="238"/>
        <scheme val="minor"/>
      </rPr>
      <t>Date of data query:</t>
    </r>
    <r>
      <rPr>
        <b/>
        <sz val="11"/>
        <color theme="1"/>
        <rFont val="Calibri"/>
        <family val="2"/>
        <charset val="238"/>
        <scheme val="minor"/>
      </rPr>
      <t xml:space="preserve"> 01.06.2018</t>
    </r>
  </si>
  <si>
    <t>EU-US meetings in 2013</t>
  </si>
  <si>
    <t>EU-China meetings in 2013</t>
  </si>
  <si>
    <t>Content of official websites of the institutions involved in conducting a foreign policy in English (sections: News, Calendar, Press Release):</t>
  </si>
  <si>
    <t>METODOLOGICAL ASSUMPTIONS:</t>
  </si>
  <si>
    <t>Only meetings in the period between the first upgrading of partnership status and the reference year of 2015 were taken into account.</t>
  </si>
  <si>
    <t>Within this project, the assumption is made that partners engage with one another at multiple levels of formal contact, as follows:</t>
  </si>
  <si>
    <r>
      <t>a) higher rank executives (</t>
    </r>
    <r>
      <rPr>
        <b/>
        <sz val="11"/>
        <color rgb="FF000000"/>
        <rFont val="Calibri"/>
        <family val="2"/>
        <charset val="238"/>
        <scheme val="minor"/>
      </rPr>
      <t>HE</t>
    </r>
    <r>
      <rPr>
        <sz val="11"/>
        <color rgb="FF000000"/>
        <rFont val="Calibri"/>
        <family val="2"/>
        <charset val="238"/>
        <scheme val="minor"/>
      </rPr>
      <t>): heads of state or government, ambassadors, secretaries-general;</t>
    </r>
  </si>
  <si>
    <r>
      <t>b) lower rank executives (</t>
    </r>
    <r>
      <rPr>
        <b/>
        <sz val="11"/>
        <color rgb="FF000000"/>
        <rFont val="Calibri"/>
        <family val="2"/>
        <charset val="238"/>
        <scheme val="minor"/>
      </rPr>
      <t>LE</t>
    </r>
    <r>
      <rPr>
        <sz val="11"/>
        <color rgb="FF000000"/>
        <rFont val="Calibri"/>
        <family val="2"/>
        <charset val="238"/>
        <scheme val="minor"/>
      </rPr>
      <t>): foreign ministers, other ministers, secretaries of state, chief commanders;</t>
    </r>
  </si>
  <si>
    <r>
      <t>c) parliamentarians (</t>
    </r>
    <r>
      <rPr>
        <b/>
        <sz val="11"/>
        <color rgb="FF000000"/>
        <rFont val="Calibri"/>
        <family val="2"/>
        <charset val="238"/>
        <scheme val="minor"/>
      </rPr>
      <t>P</t>
    </r>
    <r>
      <rPr>
        <sz val="11"/>
        <color rgb="FF000000"/>
        <rFont val="Calibri"/>
        <family val="2"/>
        <charset val="238"/>
        <scheme val="minor"/>
      </rPr>
      <t>): chairpersons of parliaments, chairmen of the parliamentary committees;</t>
    </r>
  </si>
  <si>
    <r>
      <t>d) specialists (</t>
    </r>
    <r>
      <rPr>
        <b/>
        <sz val="11"/>
        <color rgb="FF000000"/>
        <rFont val="Calibri"/>
        <family val="2"/>
        <charset val="238"/>
        <scheme val="minor"/>
      </rPr>
      <t>S</t>
    </r>
    <r>
      <rPr>
        <sz val="11"/>
        <color rgb="FF000000"/>
        <rFont val="Calibri"/>
        <family val="2"/>
        <charset val="238"/>
        <scheme val="minor"/>
      </rPr>
      <t>): deputy ministers, diplomats, public officials and international functionaries, bureaucrats and experts.</t>
    </r>
  </si>
  <si>
    <r>
      <t>Only – exclusively – bilateral meetings and visits (</t>
    </r>
    <r>
      <rPr>
        <b/>
        <sz val="11"/>
        <color rgb="FF000000"/>
        <rFont val="Calibri"/>
        <family val="2"/>
        <charset val="238"/>
        <scheme val="minor"/>
      </rPr>
      <t>B</t>
    </r>
    <r>
      <rPr>
        <sz val="11"/>
        <color rgb="FF000000"/>
        <rFont val="Calibri"/>
        <family val="2"/>
        <charset val="238"/>
        <scheme val="minor"/>
      </rPr>
      <t>)  as well as bilateral talks on the sidelines of multilateral events (</t>
    </r>
    <r>
      <rPr>
        <b/>
        <sz val="11"/>
        <color rgb="FF000000"/>
        <rFont val="Calibri"/>
        <family val="2"/>
        <charset val="238"/>
        <scheme val="minor"/>
      </rPr>
      <t>Bm</t>
    </r>
    <r>
      <rPr>
        <sz val="11"/>
        <color rgb="FF000000"/>
        <rFont val="Calibri"/>
        <family val="2"/>
        <charset val="238"/>
        <scheme val="minor"/>
      </rPr>
      <t>) (if the bilateral meeting was clearly confirmed by at least one of the participating parties) have been taken into consideration.</t>
    </r>
  </si>
  <si>
    <t>While counting one visit (even consisted of several talks with different representatives of other party) was always treated as one meeting.</t>
  </si>
  <si>
    <t>The arithmetic average of meetings held per year has been compared to the number of meetings a given international organization held with another state at a commensurate status of power within the reference year of 2013. Referring year was chosen because of transformation of consultation patterns caused by Ukrainian crisis from 2014.</t>
  </si>
  <si>
    <t>All contact levels appearing during the visit were counted. Therefore, the number of meetings is not equal to the sum of all contact levels from the same research period.</t>
  </si>
  <si>
    <r>
      <rPr>
        <sz val="11"/>
        <color theme="1"/>
        <rFont val="Calibri"/>
        <family val="2"/>
        <charset val="238"/>
        <scheme val="minor"/>
      </rPr>
      <t xml:space="preserve">Timeframe: </t>
    </r>
    <r>
      <rPr>
        <b/>
        <sz val="11"/>
        <color theme="1"/>
        <rFont val="Calibri"/>
        <family val="2"/>
        <charset val="238"/>
        <scheme val="minor"/>
      </rPr>
      <t>January 2013 - December</t>
    </r>
    <r>
      <rPr>
        <sz val="11"/>
        <color theme="1"/>
        <rFont val="Calibri"/>
        <family val="2"/>
        <charset val="238"/>
        <scheme val="minor"/>
      </rPr>
      <t xml:space="preserve"> </t>
    </r>
    <r>
      <rPr>
        <b/>
        <sz val="11"/>
        <color theme="1"/>
        <rFont val="Calibri"/>
        <family val="2"/>
        <charset val="238"/>
        <scheme val="minor"/>
      </rPr>
      <t>2013</t>
    </r>
  </si>
  <si>
    <r>
      <rPr>
        <i/>
        <sz val="11"/>
        <color theme="1"/>
        <rFont val="Calibri"/>
        <family val="2"/>
        <charset val="238"/>
        <scheme val="minor"/>
      </rPr>
      <t>Editor:</t>
    </r>
    <r>
      <rPr>
        <b/>
        <sz val="11"/>
        <color theme="1"/>
        <rFont val="Calibri"/>
        <family val="2"/>
        <scheme val="minor"/>
      </rPr>
      <t xml:space="preserve"> </t>
    </r>
    <r>
      <rPr>
        <b/>
        <i/>
        <sz val="11"/>
        <color theme="1"/>
        <rFont val="Calibri"/>
        <family val="2"/>
        <charset val="238"/>
        <scheme val="minor"/>
      </rPr>
      <t>Lucyna Czechowska</t>
    </r>
  </si>
</sst>
</file>

<file path=xl/styles.xml><?xml version="1.0" encoding="utf-8"?>
<styleSheet xmlns="http://schemas.openxmlformats.org/spreadsheetml/2006/main" xmlns:mc="http://schemas.openxmlformats.org/markup-compatibility/2006" xmlns:x14ac="http://schemas.microsoft.com/office/spreadsheetml/2009/9/ac" mc:Ignorable="x14ac">
  <fonts count="26" x14ac:knownFonts="1">
    <font>
      <sz val="11"/>
      <color theme="1"/>
      <name val="Calibri"/>
      <family val="2"/>
      <charset val="238"/>
      <scheme val="minor"/>
    </font>
    <font>
      <b/>
      <sz val="11"/>
      <color theme="1"/>
      <name val="Calibri"/>
      <family val="2"/>
      <charset val="238"/>
      <scheme val="minor"/>
    </font>
    <font>
      <sz val="9"/>
      <color theme="1"/>
      <name val="Calibri"/>
      <family val="2"/>
      <charset val="238"/>
      <scheme val="minor"/>
    </font>
    <font>
      <u/>
      <sz val="11"/>
      <color theme="10"/>
      <name val="Calibri"/>
      <family val="2"/>
      <charset val="238"/>
      <scheme val="minor"/>
    </font>
    <font>
      <sz val="8"/>
      <color theme="1"/>
      <name val="Calibri"/>
      <family val="2"/>
      <charset val="238"/>
      <scheme val="minor"/>
    </font>
    <font>
      <sz val="5"/>
      <color theme="1"/>
      <name val="Calibri"/>
      <family val="2"/>
      <charset val="238"/>
      <scheme val="minor"/>
    </font>
    <font>
      <i/>
      <u/>
      <sz val="11"/>
      <color theme="1"/>
      <name val="Calibri"/>
      <family val="2"/>
      <charset val="238"/>
      <scheme val="minor"/>
    </font>
    <font>
      <vertAlign val="superscript"/>
      <sz val="11"/>
      <color rgb="FF383838"/>
      <name val="Calibri"/>
      <family val="2"/>
      <charset val="238"/>
      <scheme val="minor"/>
    </font>
    <font>
      <sz val="11"/>
      <color rgb="FF000000"/>
      <name val="Calibri"/>
      <family val="2"/>
      <charset val="238"/>
      <scheme val="minor"/>
    </font>
    <font>
      <sz val="11"/>
      <color rgb="FF3F3F3F"/>
      <name val="Calibri"/>
      <family val="2"/>
      <charset val="238"/>
      <scheme val="minor"/>
    </font>
    <font>
      <sz val="11"/>
      <color rgb="FF545454"/>
      <name val="Calibri"/>
      <family val="2"/>
      <charset val="238"/>
      <scheme val="minor"/>
    </font>
    <font>
      <sz val="11"/>
      <color rgb="FF383838"/>
      <name val="Calibri"/>
      <family val="2"/>
      <charset val="238"/>
      <scheme val="minor"/>
    </font>
    <font>
      <sz val="11"/>
      <color theme="1"/>
      <name val="Calibri"/>
      <family val="2"/>
      <charset val="238"/>
      <scheme val="minor"/>
    </font>
    <font>
      <b/>
      <sz val="11"/>
      <color theme="1"/>
      <name val="Calibri"/>
      <family val="2"/>
      <scheme val="minor"/>
    </font>
    <font>
      <sz val="11"/>
      <color theme="1"/>
      <name val="Calibri"/>
      <family val="2"/>
      <scheme val="minor"/>
    </font>
    <font>
      <b/>
      <i/>
      <sz val="11"/>
      <color theme="1"/>
      <name val="Calibri"/>
      <family val="2"/>
      <scheme val="minor"/>
    </font>
    <font>
      <i/>
      <sz val="11"/>
      <color theme="1"/>
      <name val="Calibri"/>
      <family val="2"/>
      <scheme val="minor"/>
    </font>
    <font>
      <sz val="11"/>
      <name val="Calibri"/>
      <family val="2"/>
      <charset val="238"/>
      <scheme val="minor"/>
    </font>
    <font>
      <b/>
      <i/>
      <sz val="11"/>
      <color theme="1"/>
      <name val="Calibri"/>
      <family val="2"/>
      <charset val="238"/>
      <scheme val="minor"/>
    </font>
    <font>
      <i/>
      <u/>
      <sz val="11"/>
      <color theme="1"/>
      <name val="Calibri"/>
      <family val="2"/>
      <scheme val="minor"/>
    </font>
    <font>
      <b/>
      <sz val="18"/>
      <color rgb="FF464646"/>
      <name val="Arial"/>
      <family val="2"/>
    </font>
    <font>
      <sz val="19"/>
      <color rgb="FF049CCF"/>
      <name val="Arial"/>
      <family val="2"/>
    </font>
    <font>
      <sz val="10"/>
      <color rgb="FF464646"/>
      <name val="Arial"/>
      <family val="2"/>
    </font>
    <font>
      <sz val="10"/>
      <color rgb="FF049CCF"/>
      <name val="Arial"/>
      <family val="2"/>
    </font>
    <font>
      <b/>
      <sz val="11"/>
      <color rgb="FF000000"/>
      <name val="Calibri"/>
      <family val="2"/>
      <charset val="238"/>
      <scheme val="minor"/>
    </font>
    <font>
      <i/>
      <sz val="11"/>
      <color theme="1"/>
      <name val="Calibri"/>
      <family val="2"/>
      <charset val="238"/>
      <scheme val="minor"/>
    </font>
  </fonts>
  <fills count="5">
    <fill>
      <patternFill patternType="none"/>
    </fill>
    <fill>
      <patternFill patternType="gray125"/>
    </fill>
    <fill>
      <patternFill patternType="solid">
        <fgColor theme="2"/>
        <bgColor indexed="64"/>
      </patternFill>
    </fill>
    <fill>
      <patternFill patternType="solid">
        <fgColor theme="9"/>
        <bgColor indexed="64"/>
      </patternFill>
    </fill>
    <fill>
      <patternFill patternType="solid">
        <fgColor theme="2" tint="-9.9978637043366805E-2"/>
        <bgColor indexed="64"/>
      </patternFill>
    </fill>
  </fills>
  <borders count="1">
    <border>
      <left/>
      <right/>
      <top/>
      <bottom/>
      <diagonal/>
    </border>
  </borders>
  <cellStyleXfs count="3">
    <xf numFmtId="0" fontId="0" fillId="0" borderId="0"/>
    <xf numFmtId="0" fontId="3" fillId="0" borderId="0" applyNumberFormat="0" applyFill="0" applyBorder="0" applyAlignment="0" applyProtection="0"/>
    <xf numFmtId="0" fontId="12" fillId="0" borderId="0"/>
  </cellStyleXfs>
  <cellXfs count="94">
    <xf numFmtId="0" fontId="0" fillId="0" borderId="0" xfId="0"/>
    <xf numFmtId="0" fontId="3" fillId="0" borderId="0" xfId="1"/>
    <xf numFmtId="0" fontId="4" fillId="0" borderId="0" xfId="0" applyFont="1"/>
    <xf numFmtId="0" fontId="0" fillId="0" borderId="0" xfId="0" applyFill="1"/>
    <xf numFmtId="0" fontId="2" fillId="0" borderId="0" xfId="0" applyFont="1"/>
    <xf numFmtId="0" fontId="5" fillId="0" borderId="0" xfId="0" applyFont="1" applyAlignment="1">
      <alignment wrapText="1"/>
    </xf>
    <xf numFmtId="0" fontId="6" fillId="0" borderId="0" xfId="0" applyFont="1"/>
    <xf numFmtId="0" fontId="0" fillId="0" borderId="0" xfId="0" applyFont="1" applyFill="1" applyBorder="1"/>
    <xf numFmtId="0" fontId="4" fillId="0" borderId="0" xfId="0" applyFont="1" applyFill="1" applyBorder="1"/>
    <xf numFmtId="0" fontId="3" fillId="0" borderId="0" xfId="1" applyFill="1"/>
    <xf numFmtId="0" fontId="6" fillId="0" borderId="0" xfId="0" applyFont="1" applyFill="1"/>
    <xf numFmtId="0" fontId="0" fillId="2" borderId="0" xfId="0" applyFill="1"/>
    <xf numFmtId="0" fontId="0" fillId="0" borderId="0" xfId="0" applyNumberFormat="1" applyFill="1" applyAlignment="1">
      <alignment horizontal="left" vertical="center"/>
    </xf>
    <xf numFmtId="0" fontId="0" fillId="0" borderId="0" xfId="0" applyFill="1" applyAlignment="1">
      <alignment horizontal="left" vertical="center"/>
    </xf>
    <xf numFmtId="0" fontId="0" fillId="0" borderId="0" xfId="0" applyFont="1" applyFill="1" applyBorder="1" applyAlignment="1">
      <alignment horizontal="left" vertical="center"/>
    </xf>
    <xf numFmtId="0" fontId="3" fillId="0" borderId="0" xfId="1" applyFill="1" applyAlignment="1">
      <alignment horizontal="left" vertical="center"/>
    </xf>
    <xf numFmtId="16" fontId="0" fillId="0" borderId="0" xfId="0" applyNumberFormat="1" applyFill="1" applyAlignment="1">
      <alignment horizontal="left" vertical="center"/>
    </xf>
    <xf numFmtId="0" fontId="0" fillId="2" borderId="0" xfId="0" applyFill="1" applyAlignment="1">
      <alignment horizontal="left" vertical="center"/>
    </xf>
    <xf numFmtId="0" fontId="0" fillId="2" borderId="0" xfId="0" applyFont="1" applyFill="1" applyBorder="1" applyAlignment="1">
      <alignment horizontal="left" vertical="center"/>
    </xf>
    <xf numFmtId="0" fontId="0" fillId="0" borderId="0" xfId="0" applyNumberFormat="1" applyFont="1" applyFill="1" applyAlignment="1">
      <alignment horizontal="left" vertical="center"/>
    </xf>
    <xf numFmtId="0" fontId="0" fillId="0" borderId="0" xfId="0" applyFont="1" applyFill="1" applyAlignment="1">
      <alignment horizontal="left" vertical="center"/>
    </xf>
    <xf numFmtId="49" fontId="0" fillId="0" borderId="0" xfId="0" applyNumberFormat="1" applyFont="1" applyAlignment="1">
      <alignment horizontal="left" vertical="center"/>
    </xf>
    <xf numFmtId="49" fontId="0" fillId="0" borderId="0" xfId="0" applyNumberFormat="1" applyFont="1" applyFill="1" applyAlignment="1">
      <alignment horizontal="left" vertical="center"/>
    </xf>
    <xf numFmtId="0" fontId="0" fillId="2" borderId="0" xfId="0" applyFont="1" applyFill="1" applyAlignment="1">
      <alignment horizontal="left" vertical="center"/>
    </xf>
    <xf numFmtId="0" fontId="0" fillId="3" borderId="0" xfId="0" applyNumberFormat="1" applyFont="1" applyFill="1"/>
    <xf numFmtId="0" fontId="0" fillId="3" borderId="0" xfId="0" applyFont="1" applyFill="1"/>
    <xf numFmtId="49" fontId="0" fillId="3" borderId="0" xfId="0" applyNumberFormat="1" applyFont="1" applyFill="1"/>
    <xf numFmtId="0" fontId="3" fillId="0" borderId="0" xfId="1" applyFont="1" applyFill="1" applyAlignment="1">
      <alignment horizontal="left" vertical="center"/>
    </xf>
    <xf numFmtId="0" fontId="0" fillId="0" borderId="0" xfId="0" applyFont="1" applyFill="1" applyAlignment="1">
      <alignment horizontal="left" vertical="center" wrapText="1"/>
    </xf>
    <xf numFmtId="0" fontId="3" fillId="2" borderId="0" xfId="1" applyFont="1" applyFill="1" applyAlignment="1">
      <alignment horizontal="left" vertical="center"/>
    </xf>
    <xf numFmtId="16" fontId="0" fillId="0" borderId="0" xfId="0" applyNumberFormat="1" applyFont="1" applyFill="1" applyAlignment="1">
      <alignment horizontal="left" vertical="center" wrapText="1"/>
    </xf>
    <xf numFmtId="0" fontId="0" fillId="0" borderId="0" xfId="0" applyFont="1" applyFill="1"/>
    <xf numFmtId="0" fontId="0" fillId="0" borderId="0" xfId="0" applyFont="1"/>
    <xf numFmtId="0" fontId="0" fillId="0" borderId="0" xfId="0" applyFont="1" applyFill="1" applyAlignment="1"/>
    <xf numFmtId="0" fontId="0" fillId="3" borderId="0" xfId="0" applyNumberFormat="1" applyFont="1" applyFill="1" applyAlignment="1"/>
    <xf numFmtId="0" fontId="0" fillId="3" borderId="0" xfId="0" applyFont="1" applyFill="1" applyAlignment="1"/>
    <xf numFmtId="49" fontId="0" fillId="3" borderId="0" xfId="0" applyNumberFormat="1" applyFont="1" applyFill="1" applyAlignment="1"/>
    <xf numFmtId="0" fontId="0" fillId="0" borderId="0" xfId="0" applyFont="1" applyAlignment="1"/>
    <xf numFmtId="0" fontId="3" fillId="0" borderId="0" xfId="1" applyFont="1" applyAlignment="1"/>
    <xf numFmtId="0" fontId="8" fillId="0" borderId="0" xfId="0" applyFont="1" applyAlignment="1"/>
    <xf numFmtId="0" fontId="9" fillId="0" borderId="0" xfId="0" applyFont="1" applyAlignment="1"/>
    <xf numFmtId="0" fontId="10" fillId="0" borderId="0" xfId="0" applyFont="1" applyAlignment="1"/>
    <xf numFmtId="0" fontId="11" fillId="0" borderId="0" xfId="0" applyFont="1" applyAlignment="1"/>
    <xf numFmtId="0" fontId="3" fillId="0" borderId="0" xfId="1" applyFont="1" applyFill="1" applyAlignment="1"/>
    <xf numFmtId="0" fontId="0" fillId="0" borderId="0" xfId="0" applyFont="1" applyAlignment="1">
      <alignment horizontal="center"/>
    </xf>
    <xf numFmtId="0" fontId="0" fillId="2" borderId="0" xfId="0" applyFont="1" applyFill="1" applyAlignment="1"/>
    <xf numFmtId="0" fontId="0" fillId="4" borderId="0" xfId="0" applyFont="1" applyFill="1" applyAlignment="1"/>
    <xf numFmtId="0" fontId="3" fillId="4" borderId="0" xfId="1" applyFont="1" applyFill="1" applyAlignment="1"/>
    <xf numFmtId="0" fontId="0" fillId="4" borderId="0" xfId="0" applyFill="1"/>
    <xf numFmtId="0" fontId="3" fillId="0" borderId="0" xfId="1" applyAlignment="1"/>
    <xf numFmtId="0" fontId="0" fillId="2" borderId="0" xfId="0" applyFont="1" applyFill="1" applyAlignment="1">
      <alignment horizontal="left"/>
    </xf>
    <xf numFmtId="0" fontId="0" fillId="4" borderId="0" xfId="0" applyFont="1" applyFill="1" applyAlignment="1">
      <alignment horizontal="left"/>
    </xf>
    <xf numFmtId="0" fontId="0" fillId="0" borderId="0" xfId="0" applyFont="1" applyAlignment="1">
      <alignment horizontal="left"/>
    </xf>
    <xf numFmtId="0" fontId="0" fillId="0" borderId="0" xfId="0" applyFont="1" applyFill="1" applyAlignment="1">
      <alignment horizontal="left"/>
    </xf>
    <xf numFmtId="49" fontId="0" fillId="0" borderId="0" xfId="0" applyNumberFormat="1" applyFont="1" applyAlignment="1">
      <alignment horizontal="left"/>
    </xf>
    <xf numFmtId="0" fontId="1" fillId="0" borderId="0" xfId="0" applyFont="1"/>
    <xf numFmtId="0" fontId="0" fillId="0" borderId="0" xfId="0" applyAlignment="1">
      <alignment horizontal="right"/>
    </xf>
    <xf numFmtId="2" fontId="1" fillId="0" borderId="0" xfId="0" applyNumberFormat="1" applyFont="1"/>
    <xf numFmtId="0" fontId="1" fillId="0" borderId="0" xfId="0" applyFont="1" applyFill="1"/>
    <xf numFmtId="49" fontId="1" fillId="0" borderId="0" xfId="0" applyNumberFormat="1" applyFont="1" applyFill="1"/>
    <xf numFmtId="49" fontId="0" fillId="0" borderId="0" xfId="0" applyNumberFormat="1" applyAlignment="1">
      <alignment horizontal="center"/>
    </xf>
    <xf numFmtId="49" fontId="0" fillId="0" borderId="0" xfId="0" applyNumberFormat="1" applyFont="1" applyAlignment="1">
      <alignment horizontal="center"/>
    </xf>
    <xf numFmtId="0" fontId="0" fillId="0" borderId="0" xfId="0" applyAlignment="1">
      <alignment horizontal="center"/>
    </xf>
    <xf numFmtId="0" fontId="0" fillId="0" borderId="0" xfId="0" applyFont="1" applyFill="1" applyAlignment="1">
      <alignment horizontal="right" vertical="center"/>
    </xf>
    <xf numFmtId="0" fontId="12" fillId="0" borderId="0" xfId="2" applyFont="1" applyFill="1"/>
    <xf numFmtId="0" fontId="1" fillId="3" borderId="0" xfId="2" applyFont="1" applyFill="1" applyAlignment="1">
      <alignment horizontal="center"/>
    </xf>
    <xf numFmtId="0" fontId="1" fillId="0" borderId="0" xfId="2" applyFont="1" applyFill="1" applyAlignment="1"/>
    <xf numFmtId="0" fontId="12" fillId="0" borderId="0" xfId="2"/>
    <xf numFmtId="0" fontId="12" fillId="0" borderId="0" xfId="2" applyFont="1"/>
    <xf numFmtId="0" fontId="1" fillId="0" borderId="0" xfId="2" applyFont="1" applyFill="1" applyAlignment="1">
      <alignment horizontal="center"/>
    </xf>
    <xf numFmtId="0" fontId="13" fillId="0" borderId="0" xfId="2" applyFont="1" applyFill="1" applyAlignment="1">
      <alignment horizontal="center"/>
    </xf>
    <xf numFmtId="0" fontId="15" fillId="0" borderId="0" xfId="2" applyFont="1" applyFill="1" applyBorder="1" applyAlignment="1">
      <alignment horizontal="center" vertical="center"/>
    </xf>
    <xf numFmtId="0" fontId="13" fillId="0" borderId="0" xfId="2" applyFont="1" applyFill="1" applyBorder="1" applyAlignment="1">
      <alignment horizontal="left" vertical="center"/>
    </xf>
    <xf numFmtId="0" fontId="0" fillId="0" borderId="0" xfId="2" applyFont="1" applyFill="1" applyBorder="1" applyAlignment="1">
      <alignment horizontal="left" vertical="center"/>
    </xf>
    <xf numFmtId="0" fontId="1" fillId="0" borderId="0" xfId="2" applyFont="1" applyFill="1" applyBorder="1" applyAlignment="1">
      <alignment horizontal="left" vertical="center" wrapText="1"/>
    </xf>
    <xf numFmtId="0" fontId="1" fillId="0" borderId="0" xfId="2" applyFont="1" applyFill="1" applyBorder="1" applyAlignment="1">
      <alignment horizontal="left" vertical="center"/>
    </xf>
    <xf numFmtId="0" fontId="12" fillId="0" borderId="0" xfId="2" applyFont="1" applyAlignment="1">
      <alignment horizontal="left"/>
    </xf>
    <xf numFmtId="0" fontId="17" fillId="0" borderId="0" xfId="2" applyFont="1" applyAlignment="1">
      <alignment vertical="center"/>
    </xf>
    <xf numFmtId="0" fontId="12" fillId="0" borderId="0" xfId="2" applyFont="1" applyFill="1" applyBorder="1" applyAlignment="1">
      <alignment horizontal="left" vertical="center" wrapText="1"/>
    </xf>
    <xf numFmtId="0" fontId="1" fillId="0" borderId="0" xfId="2" applyFont="1" applyAlignment="1">
      <alignment wrapText="1"/>
    </xf>
    <xf numFmtId="0" fontId="14" fillId="0" borderId="0" xfId="2" applyFont="1"/>
    <xf numFmtId="0" fontId="19" fillId="0" borderId="0" xfId="2" applyFont="1"/>
    <xf numFmtId="0" fontId="0" fillId="0" borderId="0" xfId="2" applyFont="1"/>
    <xf numFmtId="0" fontId="20" fillId="0" borderId="0" xfId="2" applyFont="1"/>
    <xf numFmtId="0" fontId="21" fillId="0" borderId="0" xfId="2" applyFont="1"/>
    <xf numFmtId="0" fontId="22" fillId="0" borderId="0" xfId="2" applyFont="1" applyAlignment="1">
      <alignment wrapText="1"/>
    </xf>
    <xf numFmtId="0" fontId="12" fillId="3" borderId="0" xfId="2" applyFill="1"/>
    <xf numFmtId="0" fontId="8" fillId="0" borderId="0" xfId="0" applyFont="1" applyFill="1"/>
    <xf numFmtId="0" fontId="8" fillId="0" borderId="0" xfId="0" applyFont="1" applyFill="1" applyAlignment="1">
      <alignment vertical="top"/>
    </xf>
    <xf numFmtId="0" fontId="8" fillId="0" borderId="0" xfId="0" applyFont="1" applyFill="1" applyAlignment="1"/>
    <xf numFmtId="0" fontId="1" fillId="0" borderId="0" xfId="2" applyFont="1" applyFill="1" applyBorder="1" applyAlignment="1">
      <alignment horizontal="left" vertical="center"/>
    </xf>
    <xf numFmtId="0" fontId="0" fillId="2" borderId="0" xfId="0" applyNumberFormat="1" applyFont="1" applyFill="1" applyAlignment="1">
      <alignment horizontal="left" vertical="center"/>
    </xf>
    <xf numFmtId="0" fontId="0" fillId="2" borderId="0" xfId="0" applyFont="1" applyFill="1" applyAlignment="1">
      <alignment horizontal="right" vertical="center"/>
    </xf>
    <xf numFmtId="0" fontId="0" fillId="4" borderId="0" xfId="0" applyFont="1" applyFill="1" applyAlignment="1">
      <alignment horizontal="right" vertical="center"/>
    </xf>
  </cellXfs>
  <cellStyles count="3">
    <cellStyle name="Hiperłącze" xfId="1" builtinId="8"/>
    <cellStyle name="Normalny" xfId="0" builtinId="0"/>
    <cellStyle name="Normalny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r>
              <a:rPr lang="pl-PL"/>
              <a:t>EU-US </a:t>
            </a:r>
            <a:r>
              <a:rPr lang="pl-PL" sz="1600" b="1" i="0" u="none" strike="noStrike" baseline="0">
                <a:effectLst/>
              </a:rPr>
              <a:t>prevailing contact level</a:t>
            </a:r>
            <a:r>
              <a:rPr lang="pl-PL"/>
              <a:t>, </a:t>
            </a:r>
            <a:r>
              <a:rPr lang="en-US"/>
              <a:t>20</a:t>
            </a:r>
            <a:r>
              <a:rPr lang="pl-PL"/>
              <a:t>13</a:t>
            </a:r>
            <a:endParaRPr lang="en-US"/>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endParaRPr lang="pl-PL"/>
        </a:p>
      </c:txPr>
    </c:title>
    <c:autoTitleDeleted val="0"/>
    <c:plotArea>
      <c:layout/>
      <c:pieChart>
        <c:varyColors val="1"/>
        <c:ser>
          <c:idx val="0"/>
          <c:order val="0"/>
          <c:tx>
            <c:strRef>
              <c:f>Diagrams!$Q$5</c:f>
              <c:strCache>
                <c:ptCount val="1"/>
                <c:pt idx="0">
                  <c:v>2013</c:v>
                </c:pt>
              </c:strCache>
            </c:strRef>
          </c:tx>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extLst xmlns:c16r2="http://schemas.microsoft.com/office/drawing/2015/06/chart">
              <c:ext xmlns:c16="http://schemas.microsoft.com/office/drawing/2014/chart" uri="{C3380CC4-5D6E-409C-BE32-E72D297353CC}">
                <c16:uniqueId val="{00000001-E169-448B-897C-E9E892CA8DBF}"/>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c:spPr>
            <c:extLst xmlns:c16r2="http://schemas.microsoft.com/office/drawing/2015/06/chart">
              <c:ext xmlns:c16="http://schemas.microsoft.com/office/drawing/2014/chart" uri="{C3380CC4-5D6E-409C-BE32-E72D297353CC}">
                <c16:uniqueId val="{00000003-E169-448B-897C-E9E892CA8DBF}"/>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c:spPr>
            <c:extLst xmlns:c16r2="http://schemas.microsoft.com/office/drawing/2015/06/chart">
              <c:ext xmlns:c16="http://schemas.microsoft.com/office/drawing/2014/chart" uri="{C3380CC4-5D6E-409C-BE32-E72D297353CC}">
                <c16:uniqueId val="{00000005-E169-448B-897C-E9E892CA8DBF}"/>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c:spPr>
            <c:extLst xmlns:c16r2="http://schemas.microsoft.com/office/drawing/2015/06/chart">
              <c:ext xmlns:c16="http://schemas.microsoft.com/office/drawing/2014/chart" uri="{C3380CC4-5D6E-409C-BE32-E72D297353CC}">
                <c16:uniqueId val="{00000007-E169-448B-897C-E9E892CA8DBF}"/>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pl-PL"/>
              </a:p>
            </c:txPr>
            <c:dLblPos val="ctr"/>
            <c:showLegendKey val="0"/>
            <c:showVal val="0"/>
            <c:showCatName val="0"/>
            <c:showSerName val="0"/>
            <c:showPercent val="1"/>
            <c:showBubbleSize val="0"/>
            <c:showLeaderLines val="1"/>
            <c:leaderLines>
              <c:spPr>
                <a:ln w="9525">
                  <a:solidFill>
                    <a:schemeClr val="tx2">
                      <a:lumMod val="35000"/>
                      <a:lumOff val="65000"/>
                    </a:schemeClr>
                  </a:solidFill>
                </a:ln>
                <a:effectLst/>
              </c:spPr>
            </c:leaderLines>
            <c:extLst xmlns:c16r2="http://schemas.microsoft.com/office/drawing/2015/06/chart">
              <c:ext xmlns:c15="http://schemas.microsoft.com/office/drawing/2012/chart" uri="{CE6537A1-D6FC-4f65-9D91-7224C49458BB}"/>
            </c:extLst>
          </c:dLbls>
          <c:cat>
            <c:strRef>
              <c:f>Diagrams!$R$4:$U$4</c:f>
              <c:strCache>
                <c:ptCount val="4"/>
                <c:pt idx="0">
                  <c:v>HE - higher-rank executives</c:v>
                </c:pt>
                <c:pt idx="1">
                  <c:v>LE - lower-rank executives</c:v>
                </c:pt>
                <c:pt idx="2">
                  <c:v>S - specialists</c:v>
                </c:pt>
                <c:pt idx="3">
                  <c:v>P - parliamentarians</c:v>
                </c:pt>
              </c:strCache>
            </c:strRef>
          </c:cat>
          <c:val>
            <c:numRef>
              <c:f>Diagrams!$R$5:$U$5</c:f>
              <c:numCache>
                <c:formatCode>General</c:formatCode>
                <c:ptCount val="4"/>
                <c:pt idx="0">
                  <c:v>6</c:v>
                </c:pt>
                <c:pt idx="1">
                  <c:v>14</c:v>
                </c:pt>
                <c:pt idx="2">
                  <c:v>17</c:v>
                </c:pt>
                <c:pt idx="3">
                  <c:v>4</c:v>
                </c:pt>
              </c:numCache>
            </c:numRef>
          </c:val>
          <c:extLst xmlns:c16r2="http://schemas.microsoft.com/office/drawing/2015/06/chart">
            <c:ext xmlns:c16="http://schemas.microsoft.com/office/drawing/2014/chart" uri="{C3380CC4-5D6E-409C-BE32-E72D297353CC}">
              <c16:uniqueId val="{00000008-E169-448B-897C-E9E892CA8DBF}"/>
            </c:ext>
          </c:extLst>
        </c:ser>
        <c:dLbls>
          <c:dLblPos val="ctr"/>
          <c:showLegendKey val="0"/>
          <c:showVal val="0"/>
          <c:showCatName val="0"/>
          <c:showSerName val="0"/>
          <c:showPercent val="1"/>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pl-PL"/>
        </a:p>
      </c:txPr>
    </c:legend>
    <c:plotVisOnly val="1"/>
    <c:dispBlanksAs val="gap"/>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pl-PL"/>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pl-PL"/>
              <a:t>EU-US contact levels comprehensiveness,</a:t>
            </a:r>
            <a:r>
              <a:rPr lang="pl-PL" baseline="0"/>
              <a:t> 2013</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pl-PL"/>
        </a:p>
      </c:txPr>
    </c:title>
    <c:autoTitleDeleted val="0"/>
    <c:plotArea>
      <c:layout/>
      <c:barChart>
        <c:barDir val="col"/>
        <c:grouping val="stacked"/>
        <c:varyColors val="0"/>
        <c:ser>
          <c:idx val="0"/>
          <c:order val="0"/>
          <c:tx>
            <c:strRef>
              <c:f>Diagrams!$K$4</c:f>
              <c:strCache>
                <c:ptCount val="1"/>
                <c:pt idx="0">
                  <c:v>HE - higher-rank executives</c:v>
                </c:pt>
              </c:strCache>
            </c:strRef>
          </c:tx>
          <c:spPr>
            <a:solidFill>
              <a:schemeClr val="accent1"/>
            </a:solidFill>
            <a:ln>
              <a:noFill/>
            </a:ln>
            <a:effectLst/>
          </c:spPr>
          <c:invertIfNegative val="0"/>
          <c:cat>
            <c:strRef>
              <c:f>Diagrams!$J$5:$J$16</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Diagrams!$K$5:$K$16</c:f>
              <c:numCache>
                <c:formatCode>General</c:formatCode>
                <c:ptCount val="12"/>
                <c:pt idx="0">
                  <c:v>0</c:v>
                </c:pt>
                <c:pt idx="1">
                  <c:v>0</c:v>
                </c:pt>
                <c:pt idx="2">
                  <c:v>0</c:v>
                </c:pt>
                <c:pt idx="3">
                  <c:v>3</c:v>
                </c:pt>
                <c:pt idx="4">
                  <c:v>0</c:v>
                </c:pt>
                <c:pt idx="5">
                  <c:v>1</c:v>
                </c:pt>
                <c:pt idx="6">
                  <c:v>0</c:v>
                </c:pt>
                <c:pt idx="7">
                  <c:v>0</c:v>
                </c:pt>
                <c:pt idx="8">
                  <c:v>2</c:v>
                </c:pt>
                <c:pt idx="9">
                  <c:v>0</c:v>
                </c:pt>
                <c:pt idx="10">
                  <c:v>0</c:v>
                </c:pt>
                <c:pt idx="11">
                  <c:v>0</c:v>
                </c:pt>
              </c:numCache>
            </c:numRef>
          </c:val>
          <c:extLst xmlns:c16r2="http://schemas.microsoft.com/office/drawing/2015/06/chart">
            <c:ext xmlns:c16="http://schemas.microsoft.com/office/drawing/2014/chart" uri="{C3380CC4-5D6E-409C-BE32-E72D297353CC}">
              <c16:uniqueId val="{00000000-3226-49C7-90FA-17EAB4AC5D34}"/>
            </c:ext>
          </c:extLst>
        </c:ser>
        <c:ser>
          <c:idx val="1"/>
          <c:order val="1"/>
          <c:tx>
            <c:strRef>
              <c:f>Diagrams!$L$4</c:f>
              <c:strCache>
                <c:ptCount val="1"/>
                <c:pt idx="0">
                  <c:v>LE - lower-rank executives</c:v>
                </c:pt>
              </c:strCache>
            </c:strRef>
          </c:tx>
          <c:spPr>
            <a:solidFill>
              <a:schemeClr val="accent2"/>
            </a:solidFill>
            <a:ln>
              <a:noFill/>
            </a:ln>
            <a:effectLst/>
          </c:spPr>
          <c:invertIfNegative val="0"/>
          <c:cat>
            <c:strRef>
              <c:f>Diagrams!$J$5:$J$16</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Diagrams!$L$5:$L$16</c:f>
              <c:numCache>
                <c:formatCode>General</c:formatCode>
                <c:ptCount val="12"/>
                <c:pt idx="0">
                  <c:v>1</c:v>
                </c:pt>
                <c:pt idx="1">
                  <c:v>1</c:v>
                </c:pt>
                <c:pt idx="2">
                  <c:v>0</c:v>
                </c:pt>
                <c:pt idx="3">
                  <c:v>4</c:v>
                </c:pt>
                <c:pt idx="4">
                  <c:v>0</c:v>
                </c:pt>
                <c:pt idx="5">
                  <c:v>1</c:v>
                </c:pt>
                <c:pt idx="6">
                  <c:v>0</c:v>
                </c:pt>
                <c:pt idx="7">
                  <c:v>0</c:v>
                </c:pt>
                <c:pt idx="8">
                  <c:v>2</c:v>
                </c:pt>
                <c:pt idx="9">
                  <c:v>1</c:v>
                </c:pt>
                <c:pt idx="10">
                  <c:v>3</c:v>
                </c:pt>
                <c:pt idx="11">
                  <c:v>1</c:v>
                </c:pt>
              </c:numCache>
            </c:numRef>
          </c:val>
          <c:extLst xmlns:c16r2="http://schemas.microsoft.com/office/drawing/2015/06/chart">
            <c:ext xmlns:c16="http://schemas.microsoft.com/office/drawing/2014/chart" uri="{C3380CC4-5D6E-409C-BE32-E72D297353CC}">
              <c16:uniqueId val="{00000001-3226-49C7-90FA-17EAB4AC5D34}"/>
            </c:ext>
          </c:extLst>
        </c:ser>
        <c:ser>
          <c:idx val="2"/>
          <c:order val="2"/>
          <c:tx>
            <c:strRef>
              <c:f>Diagrams!$M$4</c:f>
              <c:strCache>
                <c:ptCount val="1"/>
                <c:pt idx="0">
                  <c:v>S - specialists</c:v>
                </c:pt>
              </c:strCache>
            </c:strRef>
          </c:tx>
          <c:spPr>
            <a:solidFill>
              <a:schemeClr val="accent3"/>
            </a:solidFill>
            <a:ln>
              <a:noFill/>
            </a:ln>
            <a:effectLst/>
          </c:spPr>
          <c:invertIfNegative val="0"/>
          <c:cat>
            <c:strRef>
              <c:f>Diagrams!$J$5:$J$16</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Diagrams!$M$5:$M$16</c:f>
              <c:numCache>
                <c:formatCode>General</c:formatCode>
                <c:ptCount val="12"/>
                <c:pt idx="0">
                  <c:v>1</c:v>
                </c:pt>
                <c:pt idx="1">
                  <c:v>3</c:v>
                </c:pt>
                <c:pt idx="2">
                  <c:v>0</c:v>
                </c:pt>
                <c:pt idx="3">
                  <c:v>2</c:v>
                </c:pt>
                <c:pt idx="4">
                  <c:v>0</c:v>
                </c:pt>
                <c:pt idx="5">
                  <c:v>1</c:v>
                </c:pt>
                <c:pt idx="6">
                  <c:v>3</c:v>
                </c:pt>
                <c:pt idx="7">
                  <c:v>0</c:v>
                </c:pt>
                <c:pt idx="8">
                  <c:v>1</c:v>
                </c:pt>
                <c:pt idx="9">
                  <c:v>1</c:v>
                </c:pt>
                <c:pt idx="10">
                  <c:v>4</c:v>
                </c:pt>
                <c:pt idx="11">
                  <c:v>1</c:v>
                </c:pt>
              </c:numCache>
            </c:numRef>
          </c:val>
          <c:extLst xmlns:c16r2="http://schemas.microsoft.com/office/drawing/2015/06/chart">
            <c:ext xmlns:c16="http://schemas.microsoft.com/office/drawing/2014/chart" uri="{C3380CC4-5D6E-409C-BE32-E72D297353CC}">
              <c16:uniqueId val="{00000002-3226-49C7-90FA-17EAB4AC5D34}"/>
            </c:ext>
          </c:extLst>
        </c:ser>
        <c:ser>
          <c:idx val="3"/>
          <c:order val="3"/>
          <c:tx>
            <c:strRef>
              <c:f>Diagrams!$N$4</c:f>
              <c:strCache>
                <c:ptCount val="1"/>
                <c:pt idx="0">
                  <c:v>P - parliamentarians</c:v>
                </c:pt>
              </c:strCache>
            </c:strRef>
          </c:tx>
          <c:spPr>
            <a:solidFill>
              <a:schemeClr val="accent4"/>
            </a:solidFill>
            <a:ln>
              <a:noFill/>
            </a:ln>
            <a:effectLst/>
          </c:spPr>
          <c:invertIfNegative val="0"/>
          <c:cat>
            <c:strRef>
              <c:f>Diagrams!$J$5:$J$16</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Diagrams!$N$5:$N$16</c:f>
              <c:numCache>
                <c:formatCode>General</c:formatCode>
                <c:ptCount val="12"/>
                <c:pt idx="0">
                  <c:v>0</c:v>
                </c:pt>
                <c:pt idx="1">
                  <c:v>0</c:v>
                </c:pt>
                <c:pt idx="2">
                  <c:v>0</c:v>
                </c:pt>
                <c:pt idx="3">
                  <c:v>0</c:v>
                </c:pt>
                <c:pt idx="4">
                  <c:v>1</c:v>
                </c:pt>
                <c:pt idx="5">
                  <c:v>0</c:v>
                </c:pt>
                <c:pt idx="6">
                  <c:v>0</c:v>
                </c:pt>
                <c:pt idx="7">
                  <c:v>0</c:v>
                </c:pt>
                <c:pt idx="8">
                  <c:v>0</c:v>
                </c:pt>
                <c:pt idx="9">
                  <c:v>2</c:v>
                </c:pt>
                <c:pt idx="10">
                  <c:v>1</c:v>
                </c:pt>
                <c:pt idx="11">
                  <c:v>0</c:v>
                </c:pt>
              </c:numCache>
            </c:numRef>
          </c:val>
          <c:extLst xmlns:c16r2="http://schemas.microsoft.com/office/drawing/2015/06/chart">
            <c:ext xmlns:c16="http://schemas.microsoft.com/office/drawing/2014/chart" uri="{C3380CC4-5D6E-409C-BE32-E72D297353CC}">
              <c16:uniqueId val="{00000003-3226-49C7-90FA-17EAB4AC5D34}"/>
            </c:ext>
          </c:extLst>
        </c:ser>
        <c:dLbls>
          <c:showLegendKey val="0"/>
          <c:showVal val="0"/>
          <c:showCatName val="0"/>
          <c:showSerName val="0"/>
          <c:showPercent val="0"/>
          <c:showBubbleSize val="0"/>
        </c:dLbls>
        <c:gapWidth val="150"/>
        <c:overlap val="100"/>
        <c:axId val="367497136"/>
        <c:axId val="367494784"/>
      </c:barChart>
      <c:catAx>
        <c:axId val="367497136"/>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pl-PL"/>
                  <a:t>Month</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pl-PL"/>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l-PL"/>
          </a:p>
        </c:txPr>
        <c:crossAx val="367494784"/>
        <c:crosses val="autoZero"/>
        <c:auto val="1"/>
        <c:lblAlgn val="ctr"/>
        <c:lblOffset val="100"/>
        <c:noMultiLvlLbl val="0"/>
      </c:catAx>
      <c:valAx>
        <c:axId val="36749478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pl-PL"/>
                  <a:t>Stacked</a:t>
                </a:r>
                <a:r>
                  <a:rPr lang="pl-PL" baseline="0"/>
                  <a:t> no. level concats per month</a:t>
                </a:r>
                <a:endParaRPr lang="pl-PL"/>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pl-PL"/>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l-PL"/>
          </a:p>
        </c:txPr>
        <c:crossAx val="36749713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l-P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pl-PL"/>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pl-PL"/>
              <a:t>EU-US meetings (monthly), 2013</a:t>
            </a:r>
            <a:endParaRPr lang="en-US"/>
          </a:p>
        </c:rich>
      </c:tx>
      <c:layout>
        <c:manualLayout>
          <c:xMode val="edge"/>
          <c:yMode val="edge"/>
          <c:x val="9.6319236386082682E-2"/>
          <c:y val="2.5608194622279128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pl-PL"/>
        </a:p>
      </c:txPr>
    </c:title>
    <c:autoTitleDeleted val="0"/>
    <c:plotArea>
      <c:layout/>
      <c:areaChart>
        <c:grouping val="stacked"/>
        <c:varyColors val="0"/>
        <c:ser>
          <c:idx val="0"/>
          <c:order val="0"/>
          <c:tx>
            <c:strRef>
              <c:f>Diagrams!$B$4</c:f>
              <c:strCache>
                <c:ptCount val="1"/>
                <c:pt idx="0">
                  <c:v>Number of meetings</c:v>
                </c:pt>
              </c:strCache>
            </c:strRef>
          </c:tx>
          <c:spPr>
            <a:solidFill>
              <a:schemeClr val="accent1"/>
            </a:solidFill>
            <a:ln>
              <a:noFill/>
            </a:ln>
            <a:effectLst/>
          </c:spPr>
          <c:cat>
            <c:strRef>
              <c:f>Diagrams!$A$5:$A$16</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Diagrams!$B$5:$B$16</c:f>
              <c:numCache>
                <c:formatCode>General</c:formatCode>
                <c:ptCount val="12"/>
                <c:pt idx="0">
                  <c:v>1</c:v>
                </c:pt>
                <c:pt idx="1">
                  <c:v>4</c:v>
                </c:pt>
                <c:pt idx="2">
                  <c:v>0</c:v>
                </c:pt>
                <c:pt idx="3">
                  <c:v>4</c:v>
                </c:pt>
                <c:pt idx="4">
                  <c:v>1</c:v>
                </c:pt>
                <c:pt idx="5">
                  <c:v>2</c:v>
                </c:pt>
                <c:pt idx="6">
                  <c:v>3</c:v>
                </c:pt>
                <c:pt idx="7">
                  <c:v>0</c:v>
                </c:pt>
                <c:pt idx="8">
                  <c:v>3</c:v>
                </c:pt>
                <c:pt idx="9">
                  <c:v>3</c:v>
                </c:pt>
                <c:pt idx="10">
                  <c:v>6</c:v>
                </c:pt>
                <c:pt idx="11">
                  <c:v>2</c:v>
                </c:pt>
              </c:numCache>
            </c:numRef>
          </c:val>
          <c:extLst xmlns:c16r2="http://schemas.microsoft.com/office/drawing/2015/06/chart">
            <c:ext xmlns:c16="http://schemas.microsoft.com/office/drawing/2014/chart" uri="{C3380CC4-5D6E-409C-BE32-E72D297353CC}">
              <c16:uniqueId val="{00000000-8198-4F2A-B118-07293275202F}"/>
            </c:ext>
          </c:extLst>
        </c:ser>
        <c:dLbls>
          <c:showLegendKey val="0"/>
          <c:showVal val="0"/>
          <c:showCatName val="0"/>
          <c:showSerName val="0"/>
          <c:showPercent val="0"/>
          <c:showBubbleSize val="0"/>
        </c:dLbls>
        <c:axId val="367499096"/>
        <c:axId val="367497528"/>
      </c:areaChart>
      <c:catAx>
        <c:axId val="367499096"/>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pl-PL"/>
                  <a:t>Month</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pl-PL"/>
            </a:p>
          </c:txPr>
        </c:title>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l-PL"/>
          </a:p>
        </c:txPr>
        <c:crossAx val="367497528"/>
        <c:crosses val="autoZero"/>
        <c:auto val="1"/>
        <c:lblAlgn val="ctr"/>
        <c:lblOffset val="100"/>
        <c:noMultiLvlLbl val="0"/>
      </c:catAx>
      <c:valAx>
        <c:axId val="36749752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pl-PL"/>
                  <a:t>No.</a:t>
                </a:r>
                <a:r>
                  <a:rPr lang="pl-PL" baseline="0"/>
                  <a:t> meetings</a:t>
                </a:r>
                <a:endParaRPr lang="pl-PL"/>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pl-PL"/>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l-PL"/>
          </a:p>
        </c:txPr>
        <c:crossAx val="367499096"/>
        <c:crosses val="autoZero"/>
        <c:crossBetween val="midCat"/>
      </c:valAx>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pl-PL"/>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5">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creativecommons.org/licenses/by-nc/4.0/" TargetMode="External"/></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28</xdr:row>
      <xdr:rowOff>0</xdr:rowOff>
    </xdr:from>
    <xdr:to>
      <xdr:col>1</xdr:col>
      <xdr:colOff>1117600</xdr:colOff>
      <xdr:row>28</xdr:row>
      <xdr:rowOff>393700</xdr:rowOff>
    </xdr:to>
    <xdr:pic>
      <xdr:nvPicPr>
        <xdr:cNvPr id="2" name="Picture 3" descr="Creative Commons License">
          <a:hlinkClick xmlns:r="http://schemas.openxmlformats.org/officeDocument/2006/relationships" r:id="rId1"/>
          <a:extLst>
            <a:ext uri="{FF2B5EF4-FFF2-40B4-BE49-F238E27FC236}">
              <a16:creationId xmlns:a16="http://schemas.microsoft.com/office/drawing/2014/main" xmlns="" id="{81ACF93F-44D0-4F13-B3D6-D0EBA81B8B6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15950" y="5505450"/>
          <a:ext cx="1117600" cy="393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16</xdr:col>
      <xdr:colOff>139699</xdr:colOff>
      <xdr:row>5</xdr:row>
      <xdr:rowOff>104775</xdr:rowOff>
    </xdr:from>
    <xdr:to>
      <xdr:col>23</xdr:col>
      <xdr:colOff>9524</xdr:colOff>
      <xdr:row>20</xdr:row>
      <xdr:rowOff>85725</xdr:rowOff>
    </xdr:to>
    <xdr:graphicFrame macro="">
      <xdr:nvGraphicFramePr>
        <xdr:cNvPr id="2" name="Wykres 1">
          <a:extLst>
            <a:ext uri="{FF2B5EF4-FFF2-40B4-BE49-F238E27FC236}">
              <a16:creationId xmlns:a16="http://schemas.microsoft.com/office/drawing/2014/main" xmlns="" id="{0EC8F699-CC1F-4A8E-AC24-FBFA1A15634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384175</xdr:colOff>
      <xdr:row>17</xdr:row>
      <xdr:rowOff>53974</xdr:rowOff>
    </xdr:from>
    <xdr:to>
      <xdr:col>16</xdr:col>
      <xdr:colOff>0</xdr:colOff>
      <xdr:row>32</xdr:row>
      <xdr:rowOff>50800</xdr:rowOff>
    </xdr:to>
    <xdr:graphicFrame macro="">
      <xdr:nvGraphicFramePr>
        <xdr:cNvPr id="3" name="Wykres 2">
          <a:extLst>
            <a:ext uri="{FF2B5EF4-FFF2-40B4-BE49-F238E27FC236}">
              <a16:creationId xmlns:a16="http://schemas.microsoft.com/office/drawing/2014/main" xmlns="" id="{993670BD-CB43-4937-8CEC-012A7AA6FA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31750</xdr:colOff>
      <xdr:row>16</xdr:row>
      <xdr:rowOff>165099</xdr:rowOff>
    </xdr:from>
    <xdr:to>
      <xdr:col>5</xdr:col>
      <xdr:colOff>304800</xdr:colOff>
      <xdr:row>30</xdr:row>
      <xdr:rowOff>66674</xdr:rowOff>
    </xdr:to>
    <xdr:graphicFrame macro="">
      <xdr:nvGraphicFramePr>
        <xdr:cNvPr id="4" name="Wykres 3">
          <a:extLst>
            <a:ext uri="{FF2B5EF4-FFF2-40B4-BE49-F238E27FC236}">
              <a16:creationId xmlns:a16="http://schemas.microsoft.com/office/drawing/2014/main" xmlns="" id="{A3957CAF-D393-4D12-826B-9EEBD2787D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europa.eu/rapid/press-release_PRES-13-139_en.htm;http:/europa.eu/rapid/press-release_CLDR-13-12_fr.htm" TargetMode="External"/><Relationship Id="rId13" Type="http://schemas.openxmlformats.org/officeDocument/2006/relationships/hyperlink" Target="http://europa.eu/rapid/press-release_IP-13-1032_en.htm" TargetMode="External"/><Relationship Id="rId18" Type="http://schemas.openxmlformats.org/officeDocument/2006/relationships/hyperlink" Target="http://europa.eu/rapid/press-release_MEMO-13-835_en.htm" TargetMode="External"/><Relationship Id="rId26" Type="http://schemas.openxmlformats.org/officeDocument/2006/relationships/hyperlink" Target="https://history.state.gov/departmenthistory/travels/secretary/kerry-john-forbes" TargetMode="External"/><Relationship Id="rId3" Type="http://schemas.openxmlformats.org/officeDocument/2006/relationships/hyperlink" Target="https://www.asktheeu.org/en/request/473/response/2049/attach/4/List%20of%20meetings%20with%20stakeholders.pdf" TargetMode="External"/><Relationship Id="rId21" Type="http://schemas.openxmlformats.org/officeDocument/2006/relationships/hyperlink" Target="http://eeas.europa.eu/archives/ashton/media/www.consilium.europa.eu/uedocs/cms_data/docs/pressdata/en/foraff/135455.pdf" TargetMode="External"/><Relationship Id="rId7" Type="http://schemas.openxmlformats.org/officeDocument/2006/relationships/hyperlink" Target="http://europa.eu/rapid/press-release_MEMO-13-1003_en.htm" TargetMode="External"/><Relationship Id="rId12" Type="http://schemas.openxmlformats.org/officeDocument/2006/relationships/hyperlink" Target="http://europa.eu/rapid/press-release_IP-13-691_en.htm" TargetMode="External"/><Relationship Id="rId17" Type="http://schemas.openxmlformats.org/officeDocument/2006/relationships/hyperlink" Target="http://europa.eu/rapid/press-release_MEMO-13-1056_en.htm" TargetMode="External"/><Relationship Id="rId25" Type="http://schemas.openxmlformats.org/officeDocument/2006/relationships/hyperlink" Target="http://www.europarl.europa.eu/ireland/en/about-us/eu-us-interparliamentary-meeting-and-tld-meeting-31-may-1-june-2013-dublin" TargetMode="External"/><Relationship Id="rId33" Type="http://schemas.openxmlformats.org/officeDocument/2006/relationships/printerSettings" Target="../printerSettings/printerSettings2.bin"/><Relationship Id="rId2" Type="http://schemas.openxmlformats.org/officeDocument/2006/relationships/hyperlink" Target="https://www.asktheeu.org/en/request/473/response/2049/attach/4/List%20of%20meetings%20with%20stakeholders.pdf" TargetMode="External"/><Relationship Id="rId16" Type="http://schemas.openxmlformats.org/officeDocument/2006/relationships/hyperlink" Target="http://europa.eu/rapid/press-release_MEMO-13-1056_en.htm" TargetMode="External"/><Relationship Id="rId20" Type="http://schemas.openxmlformats.org/officeDocument/2006/relationships/hyperlink" Target="http://eeas.europa.eu/archives/ashton/media/statements/docs/2013/131204_01_en.pdf" TargetMode="External"/><Relationship Id="rId29" Type="http://schemas.openxmlformats.org/officeDocument/2006/relationships/hyperlink" Target="http://www.eu2013.ie/" TargetMode="External"/><Relationship Id="rId1" Type="http://schemas.openxmlformats.org/officeDocument/2006/relationships/hyperlink" Target="https://www.asktheeu.org/en/request/473/response/2049/attach/4/List%20of%20meetings%20with%20stakeholders.pdf" TargetMode="External"/><Relationship Id="rId6" Type="http://schemas.openxmlformats.org/officeDocument/2006/relationships/hyperlink" Target="http://europa.eu/rapid/press-release_MEMO-13-1003_en.htm" TargetMode="External"/><Relationship Id="rId11" Type="http://schemas.openxmlformats.org/officeDocument/2006/relationships/hyperlink" Target="http://europa.eu/rapid/press-release_SPEECH-13-544_en.htm" TargetMode="External"/><Relationship Id="rId24" Type="http://schemas.openxmlformats.org/officeDocument/2006/relationships/hyperlink" Target="https://history.state.gov/departmenthistory/travels/secretary/kerry-john-forbes" TargetMode="External"/><Relationship Id="rId32" Type="http://schemas.openxmlformats.org/officeDocument/2006/relationships/hyperlink" Target="http://europa.eu/rapid/press-release_MEMO-13-1003_en.htm" TargetMode="External"/><Relationship Id="rId5" Type="http://schemas.openxmlformats.org/officeDocument/2006/relationships/hyperlink" Target="http://www.eu2013.lt/en/events/political-meetings/international-level-and-expert-meetings/meeting-of-senior-officials-of-the-eu-and-the-us-in-the-field-of-justice-and-home-affairs" TargetMode="External"/><Relationship Id="rId15" Type="http://schemas.openxmlformats.org/officeDocument/2006/relationships/hyperlink" Target="http://europa.eu/rapid/press-release_MEMO-13-1010_en.htm" TargetMode="External"/><Relationship Id="rId23" Type="http://schemas.openxmlformats.org/officeDocument/2006/relationships/hyperlink" Target="https://history.state.gov/departmenthistory/travels/secretary/kerry-john-forbes" TargetMode="External"/><Relationship Id="rId28" Type="http://schemas.openxmlformats.org/officeDocument/2006/relationships/hyperlink" Target="http://www.eu2013.lt/en/" TargetMode="External"/><Relationship Id="rId10" Type="http://schemas.openxmlformats.org/officeDocument/2006/relationships/hyperlink" Target="http://europa.eu/rapid/press-release_SPEECH-13-338_en.htm" TargetMode="External"/><Relationship Id="rId19" Type="http://schemas.openxmlformats.org/officeDocument/2006/relationships/hyperlink" Target="http://www.eu2013.ie/events/event-items/jhabilateralseuus-20130206/" TargetMode="External"/><Relationship Id="rId31" Type="http://schemas.openxmlformats.org/officeDocument/2006/relationships/hyperlink" Target="http://www.europarl.europa.eu/former_ep_presidents/president-schulz-2012-2014/en/html/root.html" TargetMode="External"/><Relationship Id="rId4" Type="http://schemas.openxmlformats.org/officeDocument/2006/relationships/hyperlink" Target="http://europa.eu/rapid/press-release_MEMO-13-304_en.htm" TargetMode="External"/><Relationship Id="rId9" Type="http://schemas.openxmlformats.org/officeDocument/2006/relationships/hyperlink" Target="http://europa.eu/rapid/press-release_MEMO-13-362_en.htm" TargetMode="External"/><Relationship Id="rId14" Type="http://schemas.openxmlformats.org/officeDocument/2006/relationships/hyperlink" Target="http://europa.eu/rapid/press-release_IP-13-1032_en.htm" TargetMode="External"/><Relationship Id="rId22" Type="http://schemas.openxmlformats.org/officeDocument/2006/relationships/hyperlink" Target="https://history.state.gov/departmenthistory/travels/secretary/kerry-john-forbes" TargetMode="External"/><Relationship Id="rId27" Type="http://schemas.openxmlformats.org/officeDocument/2006/relationships/hyperlink" Target="http://europa.eu/rapid/search.htm" TargetMode="External"/><Relationship Id="rId30" Type="http://schemas.openxmlformats.org/officeDocument/2006/relationships/hyperlink" Target="http://eeas.europa.eu/archives/ashton/news/index_en.htm"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www.eu2013.lt/en/news/pressreleases/agreement-with-china-signed-by-the-lithuania-permanent-representative-on-behalf-of-the-eu-" TargetMode="External"/><Relationship Id="rId13" Type="http://schemas.openxmlformats.org/officeDocument/2006/relationships/hyperlink" Target="http://eeas.europa.eu/archives/delegations/china/press_corner/all_news/news/2013/20131127_en.htm" TargetMode="External"/><Relationship Id="rId3" Type="http://schemas.openxmlformats.org/officeDocument/2006/relationships/hyperlink" Target="http://europa.eu/rapid/search-result.htm?dateRange=period&amp;text=China+&amp;titleOnly=0&amp;textMatch=all&amp;fromDate=01%2F01%2F2013&amp;page=1&amp;toDate=31%2F12%2F2013&amp;format=HTML&amp;size=50&amp;locale=EN" TargetMode="External"/><Relationship Id="rId7" Type="http://schemas.openxmlformats.org/officeDocument/2006/relationships/hyperlink" Target="http://europa.eu/rapid/press-release_CLDR-13-45_en.htm?locale=en" TargetMode="External"/><Relationship Id="rId12" Type="http://schemas.openxmlformats.org/officeDocument/2006/relationships/hyperlink" Target="http://english.gov.cn/archive/" TargetMode="External"/><Relationship Id="rId2" Type="http://schemas.openxmlformats.org/officeDocument/2006/relationships/hyperlink" Target="http://europa.eu/rapid/press-release_IP-13-1137_en.htm" TargetMode="External"/><Relationship Id="rId1" Type="http://schemas.openxmlformats.org/officeDocument/2006/relationships/hyperlink" Target="http://europa.eu/rapid/press-release_CLDR-13-44_fr.htm" TargetMode="External"/><Relationship Id="rId6" Type="http://schemas.openxmlformats.org/officeDocument/2006/relationships/hyperlink" Target="http://europa.eu/rapid/press-release_CES-13-30_en.htm" TargetMode="External"/><Relationship Id="rId11" Type="http://schemas.openxmlformats.org/officeDocument/2006/relationships/hyperlink" Target="http://eeas.europa.eu/archives/delegations/china/press_corner/archives/archive_2013_en.htm" TargetMode="External"/><Relationship Id="rId5" Type="http://schemas.openxmlformats.org/officeDocument/2006/relationships/hyperlink" Target="http://europa.eu/rapid/press-release_IP-13-363_en.htm" TargetMode="External"/><Relationship Id="rId10" Type="http://schemas.openxmlformats.org/officeDocument/2006/relationships/hyperlink" Target="http://eeas.europa.eu/archives/delegations/china/press_corner/all_news/news/2013/20130321_en.htm" TargetMode="External"/><Relationship Id="rId4" Type="http://schemas.openxmlformats.org/officeDocument/2006/relationships/hyperlink" Target="http://europa.eu/rapid/press-release_SPEECH-13-713_en.htm" TargetMode="External"/><Relationship Id="rId9" Type="http://schemas.openxmlformats.org/officeDocument/2006/relationships/hyperlink" Target="http://eeas.europa.eu/archives/delegations/china/press_corner/all_news/news/2013/20130426_en.htm"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
  <sheetViews>
    <sheetView showGridLines="0" tabSelected="1" zoomScaleNormal="100" workbookViewId="0">
      <selection activeCell="A4" sqref="A4:XFD4"/>
    </sheetView>
  </sheetViews>
  <sheetFormatPr defaultColWidth="8.81640625" defaultRowHeight="14.5" x14ac:dyDescent="0.35"/>
  <cols>
    <col min="1" max="1" width="8.81640625" style="67"/>
    <col min="2" max="2" width="108.26953125" style="67" customWidth="1"/>
    <col min="3" max="5" width="8.81640625" style="67"/>
    <col min="6" max="6" width="11" style="67" customWidth="1"/>
    <col min="7" max="16384" width="8.81640625" style="67"/>
  </cols>
  <sheetData>
    <row r="1" spans="1:7" x14ac:dyDescent="0.35">
      <c r="A1" s="64"/>
      <c r="B1" s="65" t="s">
        <v>260</v>
      </c>
      <c r="C1" s="66"/>
      <c r="D1" s="66"/>
      <c r="E1" s="66"/>
      <c r="F1" s="66"/>
      <c r="G1" s="66"/>
    </row>
    <row r="2" spans="1:7" x14ac:dyDescent="0.35">
      <c r="A2" s="68"/>
      <c r="B2" s="69"/>
      <c r="C2" s="66"/>
      <c r="D2" s="66"/>
      <c r="E2" s="66"/>
      <c r="F2" s="66"/>
      <c r="G2" s="66"/>
    </row>
    <row r="3" spans="1:7" x14ac:dyDescent="0.35">
      <c r="A3" s="68"/>
      <c r="B3" s="70" t="s">
        <v>273</v>
      </c>
      <c r="C3" s="66"/>
      <c r="D3" s="66"/>
      <c r="E3" s="66"/>
      <c r="F3" s="66"/>
      <c r="G3" s="66"/>
    </row>
    <row r="4" spans="1:7" x14ac:dyDescent="0.35">
      <c r="A4" s="68"/>
      <c r="B4" s="69" t="s">
        <v>292</v>
      </c>
      <c r="C4" s="66"/>
      <c r="D4" s="66"/>
      <c r="E4" s="66"/>
      <c r="F4" s="66"/>
      <c r="G4" s="66"/>
    </row>
    <row r="5" spans="1:7" x14ac:dyDescent="0.35">
      <c r="A5" s="68"/>
      <c r="B5" s="71" t="s">
        <v>272</v>
      </c>
      <c r="C5" s="68"/>
      <c r="D5" s="68"/>
      <c r="E5" s="68"/>
      <c r="F5" s="68"/>
    </row>
    <row r="6" spans="1:7" x14ac:dyDescent="0.35">
      <c r="A6" s="68"/>
      <c r="C6" s="68"/>
      <c r="D6" s="68"/>
      <c r="E6" s="68"/>
      <c r="F6" s="68"/>
    </row>
    <row r="7" spans="1:7" x14ac:dyDescent="0.35">
      <c r="A7" s="68"/>
      <c r="B7" s="72"/>
      <c r="C7" s="68"/>
      <c r="D7" s="68"/>
      <c r="E7" s="68"/>
      <c r="F7" s="68"/>
    </row>
    <row r="8" spans="1:7" ht="15.5" customHeight="1" x14ac:dyDescent="0.35">
      <c r="A8" s="68"/>
      <c r="B8" s="90" t="s">
        <v>261</v>
      </c>
      <c r="C8" s="90"/>
      <c r="D8" s="90"/>
      <c r="E8" s="90"/>
      <c r="F8" s="90"/>
    </row>
    <row r="9" spans="1:7" ht="15.5" customHeight="1" x14ac:dyDescent="0.35">
      <c r="A9" s="68"/>
      <c r="B9" s="73" t="s">
        <v>274</v>
      </c>
      <c r="C9" s="74"/>
      <c r="D9" s="74"/>
      <c r="E9" s="74"/>
      <c r="F9" s="74"/>
    </row>
    <row r="10" spans="1:7" x14ac:dyDescent="0.35">
      <c r="A10" s="68"/>
      <c r="B10" s="75" t="s">
        <v>291</v>
      </c>
      <c r="C10" s="74"/>
      <c r="D10" s="74"/>
      <c r="E10" s="74"/>
      <c r="F10" s="74"/>
    </row>
    <row r="11" spans="1:7" x14ac:dyDescent="0.35">
      <c r="B11" s="76" t="s">
        <v>262</v>
      </c>
      <c r="C11" s="74"/>
      <c r="D11" s="74"/>
      <c r="E11" s="74"/>
      <c r="F11" s="74"/>
    </row>
    <row r="12" spans="1:7" x14ac:dyDescent="0.35">
      <c r="A12" s="68"/>
      <c r="B12" s="75" t="s">
        <v>275</v>
      </c>
      <c r="C12" s="77"/>
      <c r="D12" s="77"/>
      <c r="E12" s="77"/>
      <c r="F12" s="77"/>
    </row>
    <row r="13" spans="1:7" x14ac:dyDescent="0.35">
      <c r="A13" s="68"/>
      <c r="B13" s="75" t="s">
        <v>276</v>
      </c>
      <c r="C13" s="74"/>
      <c r="D13" s="74"/>
      <c r="E13" s="74"/>
      <c r="F13" s="74"/>
    </row>
    <row r="14" spans="1:7" x14ac:dyDescent="0.35">
      <c r="A14" s="68"/>
      <c r="B14" s="71" t="s">
        <v>263</v>
      </c>
      <c r="C14" s="74"/>
      <c r="D14" s="74"/>
      <c r="E14" s="74"/>
      <c r="F14" s="74"/>
    </row>
    <row r="15" spans="1:7" x14ac:dyDescent="0.35">
      <c r="A15" s="68"/>
      <c r="C15" s="74"/>
      <c r="D15" s="74"/>
      <c r="E15" s="74"/>
      <c r="F15" s="74"/>
    </row>
    <row r="16" spans="1:7" x14ac:dyDescent="0.35">
      <c r="A16" s="68"/>
      <c r="B16" s="75"/>
      <c r="C16" s="77"/>
      <c r="D16" s="77"/>
      <c r="E16" s="77"/>
      <c r="F16" s="77"/>
    </row>
    <row r="17" spans="1:6" ht="43.5" x14ac:dyDescent="0.35">
      <c r="A17" s="68"/>
      <c r="B17" s="78" t="s">
        <v>264</v>
      </c>
      <c r="C17" s="68"/>
      <c r="D17" s="68"/>
      <c r="E17" s="68"/>
      <c r="F17" s="68"/>
    </row>
    <row r="18" spans="1:6" ht="29" x14ac:dyDescent="0.35">
      <c r="A18" s="68"/>
      <c r="B18" s="79" t="s">
        <v>265</v>
      </c>
      <c r="C18" s="68"/>
      <c r="E18" s="68"/>
      <c r="F18" s="68"/>
    </row>
    <row r="19" spans="1:6" x14ac:dyDescent="0.35">
      <c r="A19" s="68"/>
      <c r="B19" s="68" t="s">
        <v>266</v>
      </c>
      <c r="C19" s="68"/>
      <c r="D19" s="68"/>
      <c r="E19" s="68"/>
      <c r="F19" s="68"/>
    </row>
    <row r="20" spans="1:6" x14ac:dyDescent="0.35">
      <c r="B20" s="80" t="s">
        <v>267</v>
      </c>
    </row>
    <row r="22" spans="1:6" x14ac:dyDescent="0.35">
      <c r="B22" s="81" t="s">
        <v>268</v>
      </c>
    </row>
    <row r="23" spans="1:6" x14ac:dyDescent="0.35">
      <c r="B23" s="82" t="s">
        <v>277</v>
      </c>
    </row>
    <row r="24" spans="1:6" x14ac:dyDescent="0.35">
      <c r="B24" s="82" t="s">
        <v>278</v>
      </c>
    </row>
    <row r="25" spans="1:6" x14ac:dyDescent="0.35">
      <c r="B25" s="67" t="s">
        <v>269</v>
      </c>
    </row>
    <row r="26" spans="1:6" x14ac:dyDescent="0.35">
      <c r="B26" s="67" t="s">
        <v>270</v>
      </c>
    </row>
    <row r="28" spans="1:6" ht="11" customHeight="1" x14ac:dyDescent="0.5">
      <c r="B28" s="83"/>
    </row>
    <row r="29" spans="1:6" ht="37" customHeight="1" x14ac:dyDescent="0.5">
      <c r="B29" s="84"/>
    </row>
    <row r="30" spans="1:6" ht="26" x14ac:dyDescent="0.35">
      <c r="B30" s="85" t="s">
        <v>271</v>
      </c>
    </row>
    <row r="31" spans="1:6" x14ac:dyDescent="0.35">
      <c r="B31" s="86"/>
    </row>
  </sheetData>
  <mergeCells count="1">
    <mergeCell ref="B8:F8"/>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2"/>
  <sheetViews>
    <sheetView topLeftCell="A20" zoomScaleNormal="100" workbookViewId="0">
      <selection activeCell="D37" sqref="D37"/>
    </sheetView>
  </sheetViews>
  <sheetFormatPr defaultRowHeight="14.5" x14ac:dyDescent="0.35"/>
  <cols>
    <col min="1" max="1" width="5.36328125" customWidth="1"/>
    <col min="3" max="3" width="43.08984375" style="2" customWidth="1"/>
    <col min="4" max="4" width="6.08984375" customWidth="1"/>
    <col min="5" max="5" width="10" customWidth="1"/>
    <col min="6" max="6" width="25.08984375" customWidth="1"/>
    <col min="8" max="8" width="5.6328125" customWidth="1"/>
    <col min="9" max="9" width="8.54296875" customWidth="1"/>
    <col min="10" max="10" width="15.26953125" customWidth="1"/>
  </cols>
  <sheetData>
    <row r="1" spans="1:24" x14ac:dyDescent="0.35">
      <c r="A1" s="24" t="s">
        <v>259</v>
      </c>
      <c r="B1" s="25" t="s">
        <v>0</v>
      </c>
      <c r="C1" s="25" t="s">
        <v>1</v>
      </c>
      <c r="D1" s="25" t="s">
        <v>216</v>
      </c>
      <c r="E1" s="25" t="s">
        <v>217</v>
      </c>
      <c r="F1" s="25" t="s">
        <v>2</v>
      </c>
      <c r="G1" s="26" t="s">
        <v>3</v>
      </c>
      <c r="H1" s="26" t="s">
        <v>4</v>
      </c>
      <c r="I1" s="26" t="s">
        <v>5</v>
      </c>
      <c r="J1" s="25" t="s">
        <v>6</v>
      </c>
      <c r="K1" s="25" t="s">
        <v>7</v>
      </c>
      <c r="L1" s="3"/>
      <c r="M1" s="3"/>
      <c r="N1" s="3"/>
    </row>
    <row r="2" spans="1:24" ht="18.5" customHeight="1" x14ac:dyDescent="0.35">
      <c r="A2" s="19">
        <v>1</v>
      </c>
      <c r="B2" s="20" t="s">
        <v>8</v>
      </c>
      <c r="C2" s="14" t="s">
        <v>13</v>
      </c>
      <c r="D2" s="14" t="s">
        <v>9</v>
      </c>
      <c r="E2" s="14" t="s">
        <v>65</v>
      </c>
      <c r="F2" s="14" t="s">
        <v>23</v>
      </c>
      <c r="G2" s="20">
        <v>2013</v>
      </c>
      <c r="H2" s="20">
        <v>1</v>
      </c>
      <c r="I2" s="20">
        <v>14</v>
      </c>
      <c r="J2" s="21" t="s">
        <v>215</v>
      </c>
      <c r="K2" s="27" t="s">
        <v>12</v>
      </c>
      <c r="L2" s="13"/>
      <c r="M2" s="13"/>
      <c r="N2" s="13"/>
      <c r="O2" s="13"/>
      <c r="P2" s="13"/>
      <c r="Q2" s="13"/>
      <c r="R2" s="13"/>
      <c r="S2" s="3"/>
      <c r="T2" s="3"/>
      <c r="U2" s="3"/>
      <c r="V2" s="3"/>
      <c r="W2" s="3"/>
      <c r="X2" s="3"/>
    </row>
    <row r="3" spans="1:24" ht="14" customHeight="1" x14ac:dyDescent="0.35">
      <c r="A3" s="19">
        <v>2</v>
      </c>
      <c r="B3" s="20" t="s">
        <v>8</v>
      </c>
      <c r="C3" s="14" t="s">
        <v>11</v>
      </c>
      <c r="D3" s="14" t="s">
        <v>9</v>
      </c>
      <c r="E3" s="14" t="s">
        <v>10</v>
      </c>
      <c r="F3" s="21" t="s">
        <v>215</v>
      </c>
      <c r="G3" s="20">
        <v>2013</v>
      </c>
      <c r="H3" s="20">
        <v>2</v>
      </c>
      <c r="I3" s="20">
        <v>6</v>
      </c>
      <c r="J3" s="21" t="s">
        <v>215</v>
      </c>
      <c r="K3" s="27" t="s">
        <v>103</v>
      </c>
      <c r="L3" s="13"/>
      <c r="M3" s="13"/>
      <c r="N3" s="13"/>
      <c r="O3" s="13"/>
      <c r="P3" s="13"/>
      <c r="Q3" s="13"/>
      <c r="R3" s="13"/>
      <c r="S3" s="3"/>
      <c r="T3" s="3"/>
      <c r="U3" s="3"/>
      <c r="V3" s="3"/>
      <c r="W3" s="3"/>
      <c r="X3" s="3"/>
    </row>
    <row r="4" spans="1:24" ht="17" customHeight="1" x14ac:dyDescent="0.35">
      <c r="A4" s="19">
        <v>3</v>
      </c>
      <c r="B4" s="20" t="s">
        <v>8</v>
      </c>
      <c r="C4" s="14" t="s">
        <v>73</v>
      </c>
      <c r="D4" s="14" t="s">
        <v>9</v>
      </c>
      <c r="E4" s="14" t="s">
        <v>34</v>
      </c>
      <c r="F4" s="14" t="s">
        <v>91</v>
      </c>
      <c r="G4" s="20">
        <v>2013</v>
      </c>
      <c r="H4" s="20">
        <v>2</v>
      </c>
      <c r="I4" s="20">
        <v>14</v>
      </c>
      <c r="J4" s="28" t="s">
        <v>15</v>
      </c>
      <c r="K4" s="27" t="s">
        <v>74</v>
      </c>
      <c r="L4" s="13"/>
      <c r="M4" s="13"/>
      <c r="N4" s="13"/>
      <c r="O4" s="13"/>
      <c r="P4" s="13"/>
      <c r="Q4" s="13"/>
      <c r="R4" s="13"/>
      <c r="S4" s="3"/>
      <c r="T4" s="3"/>
      <c r="U4" s="3"/>
      <c r="V4" s="3"/>
      <c r="W4" s="3"/>
      <c r="X4" s="3"/>
    </row>
    <row r="5" spans="1:24" ht="17" customHeight="1" x14ac:dyDescent="0.35">
      <c r="A5" s="19">
        <v>4</v>
      </c>
      <c r="B5" s="20" t="s">
        <v>8</v>
      </c>
      <c r="C5" s="14" t="s">
        <v>13</v>
      </c>
      <c r="D5" s="14" t="s">
        <v>9</v>
      </c>
      <c r="E5" s="14" t="s">
        <v>10</v>
      </c>
      <c r="F5" s="21" t="s">
        <v>215</v>
      </c>
      <c r="G5" s="20">
        <v>2013</v>
      </c>
      <c r="H5" s="20">
        <v>2</v>
      </c>
      <c r="I5" s="20">
        <v>21</v>
      </c>
      <c r="J5" s="21" t="s">
        <v>215</v>
      </c>
      <c r="K5" s="27" t="s">
        <v>12</v>
      </c>
      <c r="L5" s="13"/>
      <c r="M5" s="13"/>
      <c r="N5" s="13"/>
      <c r="O5" s="13"/>
      <c r="P5" s="13"/>
      <c r="Q5" s="13"/>
      <c r="R5" s="13"/>
      <c r="S5" s="3"/>
      <c r="T5" s="3"/>
      <c r="U5" s="3"/>
      <c r="V5" s="3"/>
      <c r="W5" s="3"/>
      <c r="X5" s="3"/>
    </row>
    <row r="6" spans="1:24" ht="16.5" customHeight="1" x14ac:dyDescent="0.35">
      <c r="A6" s="19">
        <v>5</v>
      </c>
      <c r="B6" s="20" t="s">
        <v>8</v>
      </c>
      <c r="C6" s="14" t="s">
        <v>60</v>
      </c>
      <c r="D6" s="14" t="s">
        <v>9</v>
      </c>
      <c r="E6" s="14" t="s">
        <v>10</v>
      </c>
      <c r="F6" s="14" t="s">
        <v>63</v>
      </c>
      <c r="G6" s="20">
        <v>2013</v>
      </c>
      <c r="H6" s="20">
        <v>2</v>
      </c>
      <c r="I6" s="22" t="s">
        <v>92</v>
      </c>
      <c r="J6" s="28" t="s">
        <v>20</v>
      </c>
      <c r="K6" s="27" t="s">
        <v>61</v>
      </c>
      <c r="L6" s="16"/>
      <c r="M6" s="13"/>
      <c r="N6" s="13"/>
      <c r="O6" s="13"/>
      <c r="P6" s="13"/>
      <c r="Q6" s="13"/>
      <c r="R6" s="13"/>
      <c r="S6" s="3"/>
      <c r="T6" s="3"/>
      <c r="U6" s="3"/>
      <c r="V6" s="3"/>
      <c r="W6" s="3"/>
      <c r="X6" s="3"/>
    </row>
    <row r="7" spans="1:24" ht="17.5" customHeight="1" x14ac:dyDescent="0.35">
      <c r="A7" s="19">
        <v>6</v>
      </c>
      <c r="B7" s="20" t="s">
        <v>8</v>
      </c>
      <c r="C7" s="14" t="s">
        <v>17</v>
      </c>
      <c r="D7" s="14" t="s">
        <v>9</v>
      </c>
      <c r="E7" s="14" t="s">
        <v>34</v>
      </c>
      <c r="F7" s="14" t="s">
        <v>14</v>
      </c>
      <c r="G7" s="20">
        <v>2013</v>
      </c>
      <c r="H7" s="20">
        <v>4</v>
      </c>
      <c r="I7" s="20">
        <v>4</v>
      </c>
      <c r="J7" s="20" t="s">
        <v>15</v>
      </c>
      <c r="K7" s="27" t="s">
        <v>16</v>
      </c>
      <c r="L7" s="13"/>
      <c r="M7" s="13"/>
      <c r="N7" s="13"/>
      <c r="O7" s="13"/>
      <c r="P7" s="13"/>
      <c r="Q7" s="13"/>
      <c r="R7" s="13"/>
      <c r="S7" s="3"/>
      <c r="T7" s="3"/>
      <c r="U7" s="3"/>
      <c r="V7" s="3"/>
      <c r="W7" s="3"/>
      <c r="X7" s="3"/>
    </row>
    <row r="8" spans="1:24" ht="15.5" customHeight="1" x14ac:dyDescent="0.35">
      <c r="A8" s="19">
        <v>7</v>
      </c>
      <c r="B8" s="20" t="s">
        <v>8</v>
      </c>
      <c r="C8" s="14" t="s">
        <v>53</v>
      </c>
      <c r="D8" s="14" t="s">
        <v>9</v>
      </c>
      <c r="E8" s="14" t="s">
        <v>35</v>
      </c>
      <c r="F8" s="14" t="s">
        <v>104</v>
      </c>
      <c r="G8" s="20">
        <v>2013</v>
      </c>
      <c r="H8" s="20">
        <v>4</v>
      </c>
      <c r="I8" s="20">
        <v>8</v>
      </c>
      <c r="J8" s="20" t="s">
        <v>24</v>
      </c>
      <c r="K8" s="27" t="s">
        <v>105</v>
      </c>
      <c r="L8" s="13"/>
      <c r="M8" s="13"/>
      <c r="N8" s="13"/>
      <c r="O8" s="13"/>
      <c r="P8" s="13"/>
      <c r="Q8" s="13"/>
      <c r="R8" s="13"/>
      <c r="S8" s="3"/>
      <c r="T8" s="3"/>
      <c r="U8" s="3"/>
      <c r="V8" s="3"/>
      <c r="W8" s="3"/>
      <c r="X8" s="3"/>
    </row>
    <row r="9" spans="1:24" ht="18" customHeight="1" x14ac:dyDescent="0.35">
      <c r="A9" s="19">
        <v>8</v>
      </c>
      <c r="B9" s="20" t="s">
        <v>8</v>
      </c>
      <c r="C9" s="14" t="s">
        <v>27</v>
      </c>
      <c r="D9" s="14" t="s">
        <v>9</v>
      </c>
      <c r="E9" s="14" t="s">
        <v>207</v>
      </c>
      <c r="F9" s="14" t="s">
        <v>100</v>
      </c>
      <c r="G9" s="20">
        <v>2013</v>
      </c>
      <c r="H9" s="20">
        <v>4</v>
      </c>
      <c r="I9" s="20">
        <v>18</v>
      </c>
      <c r="J9" s="20" t="s">
        <v>20</v>
      </c>
      <c r="K9" s="27" t="s">
        <v>28</v>
      </c>
      <c r="L9" s="13"/>
      <c r="M9" s="13"/>
      <c r="N9" s="13"/>
      <c r="O9" s="13"/>
      <c r="P9" s="13"/>
      <c r="Q9" s="13"/>
      <c r="R9" s="13"/>
      <c r="S9" s="3"/>
      <c r="T9" s="3"/>
      <c r="U9" s="3"/>
      <c r="V9" s="3"/>
      <c r="W9" s="3"/>
      <c r="X9" s="3"/>
    </row>
    <row r="10" spans="1:24" ht="16.5" customHeight="1" x14ac:dyDescent="0.35">
      <c r="A10" s="19">
        <v>9</v>
      </c>
      <c r="B10" s="20" t="s">
        <v>8</v>
      </c>
      <c r="C10" s="14" t="s">
        <v>26</v>
      </c>
      <c r="D10" s="14" t="s">
        <v>9</v>
      </c>
      <c r="E10" s="14" t="s">
        <v>106</v>
      </c>
      <c r="F10" s="14" t="s">
        <v>36</v>
      </c>
      <c r="G10" s="20">
        <v>2013</v>
      </c>
      <c r="H10" s="20">
        <v>4</v>
      </c>
      <c r="I10" s="20">
        <v>22</v>
      </c>
      <c r="J10" s="20" t="s">
        <v>24</v>
      </c>
      <c r="K10" s="27" t="s">
        <v>25</v>
      </c>
      <c r="L10" s="13"/>
      <c r="M10" s="13"/>
      <c r="N10" s="13"/>
      <c r="O10" s="13"/>
      <c r="P10" s="13"/>
      <c r="Q10" s="13"/>
      <c r="R10" s="13"/>
      <c r="S10" s="3"/>
      <c r="T10" s="3"/>
      <c r="U10" s="3"/>
      <c r="V10" s="3"/>
      <c r="W10" s="3"/>
      <c r="X10" s="3"/>
    </row>
    <row r="11" spans="1:24" ht="13" customHeight="1" x14ac:dyDescent="0.35">
      <c r="A11" s="19">
        <v>10</v>
      </c>
      <c r="B11" s="20" t="s">
        <v>8</v>
      </c>
      <c r="C11" s="14" t="s">
        <v>86</v>
      </c>
      <c r="D11" s="14" t="s">
        <v>9</v>
      </c>
      <c r="E11" s="14" t="s">
        <v>84</v>
      </c>
      <c r="F11" s="14" t="s">
        <v>85</v>
      </c>
      <c r="G11" s="20">
        <v>2013</v>
      </c>
      <c r="H11" s="20">
        <v>5</v>
      </c>
      <c r="I11" s="20">
        <v>31</v>
      </c>
      <c r="J11" s="21" t="s">
        <v>215</v>
      </c>
      <c r="K11" s="27" t="s">
        <v>107</v>
      </c>
      <c r="L11" s="13"/>
      <c r="M11" s="13"/>
      <c r="N11" s="13"/>
      <c r="O11" s="13"/>
      <c r="P11" s="13"/>
      <c r="Q11" s="13"/>
      <c r="R11" s="13"/>
      <c r="S11" s="3"/>
      <c r="T11" s="3"/>
      <c r="U11" s="3"/>
      <c r="V11" s="3"/>
      <c r="W11" s="3"/>
      <c r="X11" s="3"/>
    </row>
    <row r="12" spans="1:24" ht="22.5" customHeight="1" x14ac:dyDescent="0.35">
      <c r="A12" s="19">
        <v>11</v>
      </c>
      <c r="B12" s="20" t="s">
        <v>8</v>
      </c>
      <c r="C12" s="14" t="s">
        <v>19</v>
      </c>
      <c r="D12" s="14" t="s">
        <v>9</v>
      </c>
      <c r="E12" s="14" t="s">
        <v>65</v>
      </c>
      <c r="F12" s="14" t="s">
        <v>64</v>
      </c>
      <c r="G12" s="20">
        <v>2013</v>
      </c>
      <c r="H12" s="20">
        <v>6</v>
      </c>
      <c r="I12" s="20">
        <v>14</v>
      </c>
      <c r="J12" s="28" t="s">
        <v>20</v>
      </c>
      <c r="K12" s="27" t="s">
        <v>66</v>
      </c>
      <c r="L12" s="13"/>
      <c r="M12" s="13"/>
      <c r="N12" s="13"/>
      <c r="O12" s="13"/>
      <c r="P12" s="13"/>
      <c r="Q12" s="13"/>
      <c r="R12" s="13"/>
      <c r="S12" s="3"/>
      <c r="T12" s="3"/>
      <c r="U12" s="3"/>
      <c r="V12" s="3"/>
      <c r="W12" s="3"/>
      <c r="X12" s="3"/>
    </row>
    <row r="13" spans="1:24" s="11" customFormat="1" ht="22.5" customHeight="1" x14ac:dyDescent="0.35">
      <c r="A13" s="91">
        <v>12</v>
      </c>
      <c r="B13" s="23" t="s">
        <v>209</v>
      </c>
      <c r="C13" s="23" t="s">
        <v>90</v>
      </c>
      <c r="D13" s="23" t="s">
        <v>9</v>
      </c>
      <c r="E13" s="23" t="s">
        <v>37</v>
      </c>
      <c r="F13" s="23" t="s">
        <v>89</v>
      </c>
      <c r="G13" s="23">
        <v>2013</v>
      </c>
      <c r="H13" s="23">
        <v>6</v>
      </c>
      <c r="I13" s="23">
        <v>17</v>
      </c>
      <c r="J13" s="23" t="s">
        <v>87</v>
      </c>
      <c r="K13" s="29" t="s">
        <v>88</v>
      </c>
      <c r="L13" s="17"/>
      <c r="M13" s="17"/>
      <c r="N13" s="17"/>
      <c r="O13" s="17"/>
      <c r="P13" s="17"/>
      <c r="Q13" s="17"/>
      <c r="R13" s="17"/>
    </row>
    <row r="14" spans="1:24" s="11" customFormat="1" ht="20.5" customHeight="1" x14ac:dyDescent="0.35">
      <c r="A14" s="91"/>
      <c r="B14" s="23" t="s">
        <v>8</v>
      </c>
      <c r="C14" s="18" t="s">
        <v>29</v>
      </c>
      <c r="D14" s="18" t="s">
        <v>108</v>
      </c>
      <c r="E14" s="18" t="s">
        <v>37</v>
      </c>
      <c r="F14" s="18" t="s">
        <v>93</v>
      </c>
      <c r="G14" s="23">
        <v>2013</v>
      </c>
      <c r="H14" s="23">
        <v>6</v>
      </c>
      <c r="I14" s="23">
        <v>17</v>
      </c>
      <c r="J14" s="23"/>
      <c r="K14" s="29" t="s">
        <v>30</v>
      </c>
      <c r="L14" s="17"/>
      <c r="M14" s="17"/>
      <c r="N14" s="17"/>
      <c r="O14" s="17"/>
      <c r="P14" s="17"/>
      <c r="Q14" s="17"/>
      <c r="R14" s="17"/>
    </row>
    <row r="15" spans="1:24" ht="19.5" customHeight="1" x14ac:dyDescent="0.35">
      <c r="A15" s="19">
        <v>13</v>
      </c>
      <c r="B15" s="20" t="s">
        <v>8</v>
      </c>
      <c r="C15" s="14" t="s">
        <v>31</v>
      </c>
      <c r="D15" s="14" t="s">
        <v>9</v>
      </c>
      <c r="E15" s="14" t="s">
        <v>10</v>
      </c>
      <c r="F15" s="14" t="s">
        <v>33</v>
      </c>
      <c r="G15" s="20">
        <v>2013</v>
      </c>
      <c r="H15" s="20">
        <v>7</v>
      </c>
      <c r="I15" s="22" t="s">
        <v>94</v>
      </c>
      <c r="J15" s="21" t="s">
        <v>215</v>
      </c>
      <c r="K15" s="27" t="s">
        <v>32</v>
      </c>
      <c r="L15" s="13"/>
      <c r="M15" s="13"/>
      <c r="N15" s="13"/>
      <c r="O15" s="13"/>
      <c r="P15" s="13"/>
      <c r="Q15" s="13"/>
      <c r="R15" s="13"/>
      <c r="S15" s="3"/>
      <c r="T15" s="3"/>
      <c r="U15" s="3"/>
      <c r="V15" s="3"/>
      <c r="W15" s="3"/>
      <c r="X15" s="3"/>
    </row>
    <row r="16" spans="1:24" x14ac:dyDescent="0.35">
      <c r="A16" s="19">
        <v>14</v>
      </c>
      <c r="B16" s="20" t="s">
        <v>8</v>
      </c>
      <c r="C16" s="14" t="s">
        <v>18</v>
      </c>
      <c r="D16" s="14" t="s">
        <v>9</v>
      </c>
      <c r="E16" s="14" t="s">
        <v>10</v>
      </c>
      <c r="F16" s="21" t="s">
        <v>215</v>
      </c>
      <c r="G16" s="20">
        <v>2013</v>
      </c>
      <c r="H16" s="20">
        <v>7</v>
      </c>
      <c r="I16" s="20" t="s">
        <v>215</v>
      </c>
      <c r="J16" s="21" t="s">
        <v>215</v>
      </c>
      <c r="K16" s="15" t="s">
        <v>21</v>
      </c>
      <c r="L16" s="13"/>
      <c r="M16" s="13"/>
      <c r="N16" s="13"/>
      <c r="O16" s="13"/>
      <c r="P16" s="13"/>
      <c r="Q16" s="13"/>
      <c r="R16" s="13"/>
      <c r="S16" s="3"/>
      <c r="T16" s="3"/>
      <c r="U16" s="3"/>
      <c r="V16" s="3"/>
      <c r="W16" s="3"/>
      <c r="X16" s="3"/>
    </row>
    <row r="17" spans="1:24" ht="19" customHeight="1" x14ac:dyDescent="0.35">
      <c r="A17" s="19">
        <v>15</v>
      </c>
      <c r="B17" s="20" t="s">
        <v>8</v>
      </c>
      <c r="C17" s="14" t="s">
        <v>55</v>
      </c>
      <c r="D17" s="14" t="s">
        <v>9</v>
      </c>
      <c r="E17" s="14" t="s">
        <v>10</v>
      </c>
      <c r="F17" s="14" t="s">
        <v>56</v>
      </c>
      <c r="G17" s="20">
        <v>2013</v>
      </c>
      <c r="H17" s="20">
        <v>7</v>
      </c>
      <c r="I17" s="20">
        <v>24</v>
      </c>
      <c r="J17" s="28" t="s">
        <v>58</v>
      </c>
      <c r="K17" s="27" t="s">
        <v>57</v>
      </c>
      <c r="L17" s="13"/>
      <c r="M17" s="13"/>
      <c r="N17" s="13"/>
      <c r="O17" s="13"/>
      <c r="P17" s="13"/>
      <c r="Q17" s="13"/>
      <c r="R17" s="13"/>
      <c r="S17" s="3"/>
      <c r="T17" s="3"/>
      <c r="U17" s="3"/>
      <c r="V17" s="3"/>
      <c r="W17" s="3"/>
      <c r="X17" s="3"/>
    </row>
    <row r="18" spans="1:24" x14ac:dyDescent="0.35">
      <c r="A18" s="19">
        <v>16</v>
      </c>
      <c r="B18" s="20" t="s">
        <v>8</v>
      </c>
      <c r="C18" s="14" t="s">
        <v>18</v>
      </c>
      <c r="D18" s="14" t="s">
        <v>9</v>
      </c>
      <c r="E18" s="14" t="s">
        <v>10</v>
      </c>
      <c r="F18" s="21" t="s">
        <v>215</v>
      </c>
      <c r="G18" s="20">
        <v>2013</v>
      </c>
      <c r="H18" s="20">
        <v>9</v>
      </c>
      <c r="I18" s="21" t="s">
        <v>215</v>
      </c>
      <c r="J18" s="21" t="s">
        <v>215</v>
      </c>
      <c r="K18" s="27" t="s">
        <v>21</v>
      </c>
      <c r="L18" s="13"/>
      <c r="M18" s="13"/>
      <c r="N18" s="13"/>
      <c r="O18" s="13"/>
      <c r="P18" s="13"/>
      <c r="Q18" s="13"/>
      <c r="R18" s="13"/>
      <c r="S18" s="3"/>
      <c r="T18" s="3"/>
      <c r="U18" s="3"/>
      <c r="V18" s="3"/>
      <c r="W18" s="3"/>
      <c r="X18" s="3"/>
    </row>
    <row r="19" spans="1:24" ht="22" customHeight="1" x14ac:dyDescent="0.35">
      <c r="A19" s="19">
        <v>17</v>
      </c>
      <c r="B19" s="20" t="s">
        <v>209</v>
      </c>
      <c r="C19" s="14" t="s">
        <v>75</v>
      </c>
      <c r="D19" s="14" t="s">
        <v>9</v>
      </c>
      <c r="E19" s="14" t="s">
        <v>208</v>
      </c>
      <c r="F19" s="14" t="s">
        <v>95</v>
      </c>
      <c r="G19" s="20">
        <v>2013</v>
      </c>
      <c r="H19" s="20">
        <v>9</v>
      </c>
      <c r="I19" s="20">
        <v>7</v>
      </c>
      <c r="J19" s="20" t="s">
        <v>58</v>
      </c>
      <c r="K19" s="27" t="s">
        <v>72</v>
      </c>
      <c r="L19" s="12"/>
      <c r="M19" s="13"/>
      <c r="N19" s="13"/>
      <c r="O19" s="13"/>
      <c r="P19" s="13"/>
      <c r="Q19" s="13"/>
      <c r="R19" s="13"/>
      <c r="S19" s="3"/>
      <c r="T19" s="3"/>
      <c r="U19" s="3"/>
      <c r="V19" s="3"/>
      <c r="W19" s="3"/>
      <c r="X19" s="3"/>
    </row>
    <row r="20" spans="1:24" ht="16" customHeight="1" x14ac:dyDescent="0.35">
      <c r="A20" s="19">
        <v>18</v>
      </c>
      <c r="B20" s="20" t="s">
        <v>8</v>
      </c>
      <c r="C20" s="14" t="s">
        <v>50</v>
      </c>
      <c r="D20" s="14" t="s">
        <v>9</v>
      </c>
      <c r="E20" s="14" t="s">
        <v>208</v>
      </c>
      <c r="F20" s="14" t="s">
        <v>51</v>
      </c>
      <c r="G20" s="20">
        <v>2013</v>
      </c>
      <c r="H20" s="20">
        <v>9</v>
      </c>
      <c r="I20" s="20">
        <v>30</v>
      </c>
      <c r="J20" s="28" t="s">
        <v>24</v>
      </c>
      <c r="K20" s="27" t="s">
        <v>52</v>
      </c>
      <c r="L20" s="13"/>
      <c r="M20" s="13"/>
      <c r="N20" s="13"/>
      <c r="O20" s="13"/>
      <c r="P20" s="13"/>
      <c r="Q20" s="13"/>
      <c r="R20" s="13"/>
      <c r="S20" s="3"/>
      <c r="T20" s="3"/>
      <c r="U20" s="3"/>
      <c r="V20" s="3"/>
      <c r="W20" s="3"/>
      <c r="X20" s="3"/>
    </row>
    <row r="21" spans="1:24" ht="15.5" customHeight="1" x14ac:dyDescent="0.35">
      <c r="A21" s="19">
        <v>19</v>
      </c>
      <c r="B21" s="20" t="s">
        <v>8</v>
      </c>
      <c r="C21" s="14" t="s">
        <v>49</v>
      </c>
      <c r="D21" s="14" t="s">
        <v>9</v>
      </c>
      <c r="E21" s="14" t="s">
        <v>84</v>
      </c>
      <c r="F21" s="21" t="s">
        <v>215</v>
      </c>
      <c r="G21" s="20">
        <v>2013</v>
      </c>
      <c r="H21" s="20">
        <v>10</v>
      </c>
      <c r="I21" s="21" t="s">
        <v>215</v>
      </c>
      <c r="J21" s="21" t="s">
        <v>215</v>
      </c>
      <c r="K21" s="27" t="s">
        <v>48</v>
      </c>
      <c r="L21" s="13"/>
      <c r="M21" s="13"/>
      <c r="N21" s="13"/>
      <c r="O21" s="13"/>
      <c r="P21" s="13"/>
      <c r="Q21" s="13"/>
      <c r="R21" s="13"/>
      <c r="S21" s="3"/>
      <c r="T21" s="3"/>
      <c r="U21" s="3"/>
      <c r="V21" s="3"/>
      <c r="W21" s="3"/>
      <c r="X21" s="3"/>
    </row>
    <row r="22" spans="1:24" x14ac:dyDescent="0.35">
      <c r="A22" s="19">
        <v>20</v>
      </c>
      <c r="B22" s="20" t="s">
        <v>209</v>
      </c>
      <c r="C22" s="14" t="s">
        <v>77</v>
      </c>
      <c r="D22" s="14" t="s">
        <v>9</v>
      </c>
      <c r="E22" s="14" t="s">
        <v>34</v>
      </c>
      <c r="F22" s="14" t="s">
        <v>101</v>
      </c>
      <c r="G22" s="20">
        <v>2013</v>
      </c>
      <c r="H22" s="20">
        <v>10</v>
      </c>
      <c r="I22" s="22" t="s">
        <v>96</v>
      </c>
      <c r="J22" s="20" t="s">
        <v>76</v>
      </c>
      <c r="K22" s="27" t="s">
        <v>72</v>
      </c>
      <c r="L22" s="12"/>
      <c r="M22" s="13"/>
      <c r="N22" s="13"/>
      <c r="O22" s="13"/>
      <c r="P22" s="13"/>
      <c r="Q22" s="13"/>
      <c r="R22" s="13"/>
      <c r="S22" s="3"/>
      <c r="T22" s="3"/>
      <c r="U22" s="3"/>
      <c r="V22" s="3"/>
      <c r="W22" s="3"/>
      <c r="X22" s="3"/>
    </row>
    <row r="23" spans="1:24" ht="16.5" customHeight="1" x14ac:dyDescent="0.35">
      <c r="A23" s="19">
        <v>21</v>
      </c>
      <c r="B23" s="20" t="s">
        <v>8</v>
      </c>
      <c r="C23" s="14" t="s">
        <v>80</v>
      </c>
      <c r="D23" s="14" t="s">
        <v>9</v>
      </c>
      <c r="E23" s="14" t="s">
        <v>102</v>
      </c>
      <c r="F23" s="14" t="s">
        <v>81</v>
      </c>
      <c r="G23" s="20">
        <v>2013</v>
      </c>
      <c r="H23" s="20">
        <v>10</v>
      </c>
      <c r="I23" s="20">
        <v>16</v>
      </c>
      <c r="J23" s="20" t="s">
        <v>24</v>
      </c>
      <c r="K23" s="20" t="s">
        <v>82</v>
      </c>
      <c r="L23" s="12"/>
      <c r="M23" s="13"/>
      <c r="N23" s="13"/>
      <c r="O23" s="13"/>
      <c r="P23" s="13"/>
      <c r="Q23" s="13"/>
      <c r="R23" s="13"/>
      <c r="S23" s="3"/>
      <c r="T23" s="3"/>
      <c r="U23" s="3"/>
      <c r="V23" s="3"/>
      <c r="W23" s="3"/>
      <c r="X23" s="3"/>
    </row>
    <row r="24" spans="1:24" ht="15" customHeight="1" x14ac:dyDescent="0.35">
      <c r="A24" s="19">
        <v>22</v>
      </c>
      <c r="B24" s="20" t="s">
        <v>8</v>
      </c>
      <c r="C24" s="14" t="s">
        <v>18</v>
      </c>
      <c r="D24" s="14" t="s">
        <v>9</v>
      </c>
      <c r="E24" s="14" t="s">
        <v>10</v>
      </c>
      <c r="F24" s="21" t="s">
        <v>215</v>
      </c>
      <c r="G24" s="20">
        <v>2013</v>
      </c>
      <c r="H24" s="20">
        <v>11</v>
      </c>
      <c r="I24" s="21" t="s">
        <v>215</v>
      </c>
      <c r="J24" s="21" t="s">
        <v>215</v>
      </c>
      <c r="K24" s="20" t="s">
        <v>21</v>
      </c>
      <c r="L24" s="13"/>
      <c r="M24" s="13"/>
      <c r="N24" s="13"/>
      <c r="O24" s="13"/>
      <c r="P24" s="13"/>
      <c r="Q24" s="13"/>
      <c r="R24" s="13"/>
      <c r="S24" s="3"/>
      <c r="T24" s="3"/>
      <c r="U24" s="3"/>
      <c r="V24" s="3"/>
      <c r="W24" s="3"/>
      <c r="X24" s="3"/>
    </row>
    <row r="25" spans="1:24" ht="16.5" customHeight="1" x14ac:dyDescent="0.35">
      <c r="A25" s="19">
        <v>23</v>
      </c>
      <c r="B25" s="20" t="s">
        <v>8</v>
      </c>
      <c r="C25" s="14" t="s">
        <v>22</v>
      </c>
      <c r="D25" s="14" t="s">
        <v>9</v>
      </c>
      <c r="E25" s="14" t="s">
        <v>10</v>
      </c>
      <c r="F25" s="21" t="s">
        <v>215</v>
      </c>
      <c r="G25" s="20">
        <v>2013</v>
      </c>
      <c r="H25" s="20">
        <v>11</v>
      </c>
      <c r="I25" s="22" t="s">
        <v>97</v>
      </c>
      <c r="J25" s="30" t="s">
        <v>15</v>
      </c>
      <c r="K25" s="27" t="s">
        <v>21</v>
      </c>
      <c r="L25" s="13"/>
      <c r="M25" s="13"/>
      <c r="N25" s="13"/>
      <c r="O25" s="13"/>
      <c r="P25" s="13"/>
      <c r="Q25" s="13"/>
      <c r="R25" s="13"/>
      <c r="S25" s="3"/>
      <c r="T25" s="3"/>
      <c r="U25" s="3"/>
      <c r="V25" s="3"/>
      <c r="W25" s="3"/>
      <c r="X25" s="3"/>
    </row>
    <row r="26" spans="1:24" x14ac:dyDescent="0.35">
      <c r="A26" s="19">
        <v>24</v>
      </c>
      <c r="B26" s="20" t="s">
        <v>209</v>
      </c>
      <c r="C26" s="14" t="s">
        <v>77</v>
      </c>
      <c r="D26" s="14" t="s">
        <v>9</v>
      </c>
      <c r="E26" s="14" t="s">
        <v>34</v>
      </c>
      <c r="F26" s="14" t="s">
        <v>77</v>
      </c>
      <c r="G26" s="20">
        <v>2013</v>
      </c>
      <c r="H26" s="20">
        <v>11</v>
      </c>
      <c r="I26" s="22" t="s">
        <v>98</v>
      </c>
      <c r="J26" s="20" t="s">
        <v>78</v>
      </c>
      <c r="K26" s="27" t="s">
        <v>72</v>
      </c>
      <c r="L26" s="12"/>
      <c r="M26" s="13"/>
      <c r="N26" s="13"/>
      <c r="O26" s="13"/>
      <c r="P26" s="13"/>
      <c r="Q26" s="13"/>
      <c r="R26" s="13"/>
      <c r="S26" s="3"/>
      <c r="T26" s="3"/>
      <c r="U26" s="3"/>
      <c r="V26" s="3"/>
      <c r="W26" s="3"/>
      <c r="X26" s="3"/>
    </row>
    <row r="27" spans="1:24" ht="13" customHeight="1" x14ac:dyDescent="0.35">
      <c r="A27" s="19">
        <v>25</v>
      </c>
      <c r="B27" s="20" t="s">
        <v>8</v>
      </c>
      <c r="C27" s="14" t="s">
        <v>38</v>
      </c>
      <c r="D27" s="14" t="s">
        <v>9</v>
      </c>
      <c r="E27" s="14" t="s">
        <v>10</v>
      </c>
      <c r="F27" s="14"/>
      <c r="G27" s="20">
        <v>2013</v>
      </c>
      <c r="H27" s="20">
        <v>11</v>
      </c>
      <c r="I27" s="22" t="s">
        <v>99</v>
      </c>
      <c r="J27" s="28" t="s">
        <v>24</v>
      </c>
      <c r="K27" s="27" t="s">
        <v>39</v>
      </c>
      <c r="L27" s="13"/>
      <c r="M27" s="13"/>
      <c r="N27" s="13"/>
      <c r="O27" s="13"/>
      <c r="P27" s="13"/>
      <c r="Q27" s="13"/>
      <c r="R27" s="13"/>
      <c r="S27" s="3"/>
      <c r="T27" s="3"/>
      <c r="U27" s="3"/>
      <c r="V27" s="3"/>
      <c r="W27" s="3"/>
      <c r="X27" s="3"/>
    </row>
    <row r="28" spans="1:24" ht="19" customHeight="1" x14ac:dyDescent="0.35">
      <c r="A28" s="19">
        <v>26</v>
      </c>
      <c r="B28" s="20" t="s">
        <v>8</v>
      </c>
      <c r="C28" s="14" t="s">
        <v>42</v>
      </c>
      <c r="D28" s="14" t="s">
        <v>9</v>
      </c>
      <c r="E28" s="14" t="s">
        <v>65</v>
      </c>
      <c r="F28" s="14" t="s">
        <v>44</v>
      </c>
      <c r="G28" s="20">
        <v>2013</v>
      </c>
      <c r="H28" s="20">
        <v>11</v>
      </c>
      <c r="I28" s="20">
        <v>18</v>
      </c>
      <c r="J28" s="28" t="s">
        <v>15</v>
      </c>
      <c r="K28" s="27" t="s">
        <v>43</v>
      </c>
      <c r="L28" s="13"/>
      <c r="M28" s="13"/>
      <c r="N28" s="13"/>
      <c r="O28" s="13"/>
      <c r="P28" s="13"/>
      <c r="Q28" s="13"/>
      <c r="R28" s="13"/>
      <c r="S28" s="3"/>
      <c r="T28" s="3"/>
      <c r="U28" s="3"/>
      <c r="V28" s="3"/>
      <c r="W28" s="3"/>
      <c r="X28" s="3"/>
    </row>
    <row r="29" spans="1:24" ht="19" customHeight="1" x14ac:dyDescent="0.35">
      <c r="A29" s="19">
        <v>27</v>
      </c>
      <c r="B29" s="20" t="s">
        <v>8</v>
      </c>
      <c r="C29" s="14" t="s">
        <v>45</v>
      </c>
      <c r="D29" s="14" t="s">
        <v>9</v>
      </c>
      <c r="E29" s="14" t="s">
        <v>46</v>
      </c>
      <c r="F29" s="14" t="s">
        <v>47</v>
      </c>
      <c r="G29" s="20">
        <v>2013</v>
      </c>
      <c r="H29" s="20">
        <v>11</v>
      </c>
      <c r="I29" s="20">
        <v>26</v>
      </c>
      <c r="J29" s="28" t="s">
        <v>24</v>
      </c>
      <c r="K29" s="27" t="s">
        <v>48</v>
      </c>
      <c r="L29" s="13"/>
      <c r="M29" s="13"/>
      <c r="N29" s="13"/>
      <c r="O29" s="13"/>
      <c r="P29" s="13"/>
      <c r="Q29" s="13"/>
      <c r="R29" s="13"/>
      <c r="S29" s="3"/>
      <c r="T29" s="3"/>
      <c r="U29" s="3"/>
      <c r="V29" s="3"/>
      <c r="W29" s="3"/>
      <c r="X29" s="3"/>
    </row>
    <row r="30" spans="1:24" ht="15.5" customHeight="1" x14ac:dyDescent="0.35">
      <c r="A30" s="19">
        <v>28</v>
      </c>
      <c r="B30" s="20" t="s">
        <v>8</v>
      </c>
      <c r="C30" s="14" t="s">
        <v>40</v>
      </c>
      <c r="D30" s="14" t="s">
        <v>9</v>
      </c>
      <c r="E30" s="14" t="s">
        <v>10</v>
      </c>
      <c r="F30" s="21" t="s">
        <v>215</v>
      </c>
      <c r="G30" s="20">
        <v>2013</v>
      </c>
      <c r="H30" s="20">
        <v>12</v>
      </c>
      <c r="I30" s="20">
        <v>16</v>
      </c>
      <c r="J30" s="28" t="s">
        <v>41</v>
      </c>
      <c r="K30" s="27" t="s">
        <v>39</v>
      </c>
      <c r="L30" s="13"/>
      <c r="M30" s="13"/>
      <c r="N30" s="13"/>
      <c r="O30" s="13"/>
      <c r="P30" s="13"/>
      <c r="Q30" s="13"/>
      <c r="R30" s="13"/>
      <c r="S30" s="3"/>
      <c r="T30" s="3"/>
      <c r="U30" s="3"/>
      <c r="V30" s="3"/>
      <c r="W30" s="3"/>
      <c r="X30" s="3"/>
    </row>
    <row r="31" spans="1:24" ht="17" customHeight="1" x14ac:dyDescent="0.35">
      <c r="A31" s="19">
        <v>29</v>
      </c>
      <c r="B31" s="20" t="s">
        <v>8</v>
      </c>
      <c r="C31" s="14" t="s">
        <v>67</v>
      </c>
      <c r="D31" s="14" t="s">
        <v>9</v>
      </c>
      <c r="E31" s="14" t="s">
        <v>34</v>
      </c>
      <c r="F31" s="14" t="s">
        <v>68</v>
      </c>
      <c r="G31" s="20">
        <v>2013</v>
      </c>
      <c r="H31" s="20">
        <v>12</v>
      </c>
      <c r="I31" s="20">
        <v>4</v>
      </c>
      <c r="J31" s="28" t="s">
        <v>70</v>
      </c>
      <c r="K31" s="27" t="s">
        <v>69</v>
      </c>
      <c r="L31" s="13"/>
      <c r="M31" s="13"/>
      <c r="N31" s="13"/>
      <c r="O31" s="13"/>
      <c r="P31" s="13"/>
      <c r="Q31" s="13"/>
      <c r="R31" s="13"/>
      <c r="S31" s="3"/>
      <c r="T31" s="3"/>
      <c r="U31" s="3"/>
      <c r="V31" s="3"/>
      <c r="W31" s="3"/>
      <c r="X31" s="3"/>
    </row>
    <row r="32" spans="1:24" x14ac:dyDescent="0.35">
      <c r="A32" s="3"/>
      <c r="B32" s="3"/>
      <c r="C32" s="8"/>
      <c r="D32" s="7"/>
      <c r="E32" s="7"/>
      <c r="F32" s="7"/>
      <c r="G32" s="3"/>
      <c r="H32" s="3"/>
      <c r="I32" s="3"/>
      <c r="J32" s="3"/>
      <c r="K32" s="3"/>
      <c r="L32" s="3"/>
      <c r="M32" s="3"/>
      <c r="N32" s="3"/>
      <c r="O32" s="3"/>
      <c r="P32" s="3"/>
      <c r="Q32" s="3"/>
      <c r="R32" s="3"/>
      <c r="S32" s="3"/>
      <c r="T32" s="3"/>
      <c r="U32" s="3"/>
      <c r="V32" s="3"/>
      <c r="W32" s="3"/>
      <c r="X32" s="3"/>
    </row>
    <row r="33" spans="1:24" x14ac:dyDescent="0.35">
      <c r="A33" s="3"/>
      <c r="B33" s="10" t="s">
        <v>206</v>
      </c>
      <c r="C33" s="8"/>
      <c r="D33" s="7"/>
      <c r="E33" s="7"/>
      <c r="F33" s="7"/>
      <c r="G33" s="3"/>
      <c r="H33" s="3"/>
      <c r="I33" s="3"/>
      <c r="J33" s="3"/>
      <c r="K33" s="3"/>
      <c r="L33" s="3"/>
      <c r="M33" s="3"/>
      <c r="N33" s="3"/>
      <c r="O33" s="3"/>
      <c r="P33" s="3"/>
      <c r="Q33" s="3"/>
      <c r="R33" s="3"/>
      <c r="S33" s="3"/>
      <c r="T33" s="3"/>
      <c r="U33" s="3"/>
      <c r="V33" s="3"/>
      <c r="W33" s="3"/>
      <c r="X33" s="3"/>
    </row>
    <row r="34" spans="1:24" x14ac:dyDescent="0.35">
      <c r="B34" s="6"/>
      <c r="C34"/>
      <c r="I34" s="3"/>
      <c r="J34" s="3"/>
      <c r="K34" s="3"/>
      <c r="L34" s="3"/>
    </row>
    <row r="35" spans="1:24" s="3" customFormat="1" x14ac:dyDescent="0.35">
      <c r="B35" s="87" t="s">
        <v>279</v>
      </c>
    </row>
    <row r="36" spans="1:24" x14ac:dyDescent="0.35">
      <c r="B36" s="1" t="s">
        <v>72</v>
      </c>
      <c r="C36" s="8"/>
      <c r="D36" s="7"/>
      <c r="E36" s="7"/>
      <c r="F36" s="7"/>
    </row>
    <row r="37" spans="1:24" x14ac:dyDescent="0.35">
      <c r="B37" t="s">
        <v>79</v>
      </c>
      <c r="C37" s="8"/>
      <c r="D37" s="7"/>
      <c r="E37" s="7"/>
      <c r="F37" s="7"/>
    </row>
    <row r="38" spans="1:24" x14ac:dyDescent="0.35">
      <c r="B38" s="1" t="s">
        <v>210</v>
      </c>
    </row>
    <row r="39" spans="1:24" x14ac:dyDescent="0.35">
      <c r="B39" s="1" t="s">
        <v>211</v>
      </c>
    </row>
    <row r="40" spans="1:24" x14ac:dyDescent="0.35">
      <c r="B40" s="1" t="s">
        <v>212</v>
      </c>
    </row>
    <row r="41" spans="1:24" x14ac:dyDescent="0.35">
      <c r="B41" s="1" t="s">
        <v>213</v>
      </c>
    </row>
    <row r="42" spans="1:24" x14ac:dyDescent="0.35">
      <c r="B42" s="1" t="s">
        <v>214</v>
      </c>
    </row>
  </sheetData>
  <mergeCells count="1">
    <mergeCell ref="A13:A14"/>
  </mergeCells>
  <hyperlinks>
    <hyperlink ref="K2" r:id="rId1"/>
    <hyperlink ref="K3" r:id="rId2" display="https://www.asktheeu.org/en/request/473/response/2049/attach/4/List%20of%20meetings%20with%20stakeholders.pdf"/>
    <hyperlink ref="K5" r:id="rId3"/>
    <hyperlink ref="K7" r:id="rId4"/>
    <hyperlink ref="K17" r:id="rId5"/>
    <hyperlink ref="K18" r:id="rId6"/>
    <hyperlink ref="K25" r:id="rId7"/>
    <hyperlink ref="K8" r:id="rId8"/>
    <hyperlink ref="K10" r:id="rId9"/>
    <hyperlink ref="K9" r:id="rId10"/>
    <hyperlink ref="K14" r:id="rId11"/>
    <hyperlink ref="K15" r:id="rId12"/>
    <hyperlink ref="K27" r:id="rId13"/>
    <hyperlink ref="K30" r:id="rId14"/>
    <hyperlink ref="K28" r:id="rId15"/>
    <hyperlink ref="K29" r:id="rId16"/>
    <hyperlink ref="K21" r:id="rId17"/>
    <hyperlink ref="K20" r:id="rId18"/>
    <hyperlink ref="K6" r:id="rId19"/>
    <hyperlink ref="K31" r:id="rId20"/>
    <hyperlink ref="K4" r:id="rId21"/>
    <hyperlink ref="K22" r:id="rId22"/>
    <hyperlink ref="K19" r:id="rId23"/>
    <hyperlink ref="K26" r:id="rId24"/>
    <hyperlink ref="K11" r:id="rId25"/>
    <hyperlink ref="B36" r:id="rId26"/>
    <hyperlink ref="B38" r:id="rId27"/>
    <hyperlink ref="B39" r:id="rId28"/>
    <hyperlink ref="B40" r:id="rId29"/>
    <hyperlink ref="B41" r:id="rId30" location="top"/>
    <hyperlink ref="B42" r:id="rId31"/>
    <hyperlink ref="K16" r:id="rId32"/>
  </hyperlinks>
  <pageMargins left="0.7" right="0.7" top="0.75" bottom="0.75" header="0.3" footer="0.3"/>
  <pageSetup paperSize="9" orientation="portrait" r:id="rId3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3"/>
  <sheetViews>
    <sheetView topLeftCell="A20" workbookViewId="0">
      <selection activeCell="K38" sqref="K38"/>
    </sheetView>
  </sheetViews>
  <sheetFormatPr defaultRowHeight="14.5" x14ac:dyDescent="0.35"/>
  <cols>
    <col min="1" max="1" width="5.08984375" customWidth="1"/>
    <col min="3" max="3" width="33.1796875" customWidth="1"/>
    <col min="4" max="4" width="5.36328125" customWidth="1"/>
    <col min="5" max="5" width="10" customWidth="1"/>
    <col min="6" max="6" width="28.6328125" customWidth="1"/>
  </cols>
  <sheetData>
    <row r="1" spans="1:13" s="3" customFormat="1" x14ac:dyDescent="0.35">
      <c r="A1" s="34" t="s">
        <v>259</v>
      </c>
      <c r="B1" s="35" t="s">
        <v>0</v>
      </c>
      <c r="C1" s="35" t="s">
        <v>1</v>
      </c>
      <c r="D1" s="35" t="s">
        <v>216</v>
      </c>
      <c r="E1" s="35" t="s">
        <v>217</v>
      </c>
      <c r="F1" s="35" t="s">
        <v>2</v>
      </c>
      <c r="G1" s="36" t="s">
        <v>3</v>
      </c>
      <c r="H1" s="36" t="s">
        <v>4</v>
      </c>
      <c r="I1" s="36" t="s">
        <v>5</v>
      </c>
      <c r="J1" s="35" t="s">
        <v>6</v>
      </c>
      <c r="K1" s="35" t="s">
        <v>7</v>
      </c>
      <c r="L1" s="33"/>
    </row>
    <row r="2" spans="1:13" x14ac:dyDescent="0.35">
      <c r="A2" s="37">
        <v>1</v>
      </c>
      <c r="B2" s="37" t="s">
        <v>110</v>
      </c>
      <c r="C2" s="37" t="s">
        <v>109</v>
      </c>
      <c r="D2" s="37" t="s">
        <v>9</v>
      </c>
      <c r="E2" s="37" t="s">
        <v>34</v>
      </c>
      <c r="F2" s="37" t="s">
        <v>111</v>
      </c>
      <c r="G2" s="52">
        <v>2013</v>
      </c>
      <c r="H2" s="52">
        <v>12</v>
      </c>
      <c r="I2" s="52">
        <v>18</v>
      </c>
      <c r="J2" s="53" t="s">
        <v>215</v>
      </c>
      <c r="K2" s="43" t="s">
        <v>112</v>
      </c>
      <c r="L2" s="33"/>
      <c r="M2" s="3"/>
    </row>
    <row r="3" spans="1:13" x14ac:dyDescent="0.35">
      <c r="A3" s="37">
        <v>2</v>
      </c>
      <c r="B3" s="37" t="s">
        <v>110</v>
      </c>
      <c r="C3" s="37" t="s">
        <v>113</v>
      </c>
      <c r="D3" s="37" t="s">
        <v>9</v>
      </c>
      <c r="E3" s="37" t="s">
        <v>35</v>
      </c>
      <c r="F3" s="37" t="s">
        <v>114</v>
      </c>
      <c r="G3" s="52">
        <v>2013</v>
      </c>
      <c r="H3" s="52">
        <v>11</v>
      </c>
      <c r="I3" s="52" t="s">
        <v>221</v>
      </c>
      <c r="J3" s="53" t="s">
        <v>115</v>
      </c>
      <c r="K3" s="43" t="s">
        <v>116</v>
      </c>
      <c r="L3" s="33"/>
      <c r="M3" s="3"/>
    </row>
    <row r="4" spans="1:13" s="11" customFormat="1" x14ac:dyDescent="0.35">
      <c r="A4" s="92">
        <v>3</v>
      </c>
      <c r="B4" s="45" t="s">
        <v>110</v>
      </c>
      <c r="C4" s="45" t="s">
        <v>117</v>
      </c>
      <c r="D4" s="45" t="s">
        <v>9</v>
      </c>
      <c r="E4" s="45" t="s">
        <v>106</v>
      </c>
      <c r="F4" s="45" t="s">
        <v>125</v>
      </c>
      <c r="G4" s="50">
        <v>2013</v>
      </c>
      <c r="H4" s="50">
        <v>11</v>
      </c>
      <c r="I4" s="50">
        <v>21</v>
      </c>
      <c r="J4" s="50" t="s">
        <v>118</v>
      </c>
      <c r="K4" s="45" t="s">
        <v>119</v>
      </c>
    </row>
    <row r="5" spans="1:13" s="11" customFormat="1" x14ac:dyDescent="0.35">
      <c r="A5" s="92"/>
      <c r="B5" s="45" t="s">
        <v>219</v>
      </c>
      <c r="C5" s="45" t="s">
        <v>117</v>
      </c>
      <c r="D5" s="45" t="s">
        <v>9</v>
      </c>
      <c r="E5" s="45" t="s">
        <v>106</v>
      </c>
      <c r="F5" s="45" t="s">
        <v>125</v>
      </c>
      <c r="G5" s="50">
        <v>2013</v>
      </c>
      <c r="H5" s="50">
        <v>11</v>
      </c>
      <c r="I5" s="50">
        <v>21</v>
      </c>
      <c r="J5" s="50" t="s">
        <v>118</v>
      </c>
      <c r="K5" s="45" t="s">
        <v>203</v>
      </c>
      <c r="L5" s="45"/>
    </row>
    <row r="6" spans="1:13" s="48" customFormat="1" x14ac:dyDescent="0.35">
      <c r="A6" s="93">
        <v>4</v>
      </c>
      <c r="B6" s="46" t="s">
        <v>110</v>
      </c>
      <c r="C6" s="46" t="s">
        <v>120</v>
      </c>
      <c r="D6" s="46" t="s">
        <v>9</v>
      </c>
      <c r="E6" s="46" t="s">
        <v>35</v>
      </c>
      <c r="F6" s="46" t="s">
        <v>126</v>
      </c>
      <c r="G6" s="51">
        <v>2013</v>
      </c>
      <c r="H6" s="51">
        <v>11</v>
      </c>
      <c r="I6" s="51">
        <v>21</v>
      </c>
      <c r="J6" s="51" t="s">
        <v>118</v>
      </c>
      <c r="K6" s="47" t="s">
        <v>205</v>
      </c>
    </row>
    <row r="7" spans="1:13" s="48" customFormat="1" x14ac:dyDescent="0.35">
      <c r="A7" s="93"/>
      <c r="B7" s="46" t="s">
        <v>219</v>
      </c>
      <c r="C7" s="46" t="s">
        <v>220</v>
      </c>
      <c r="D7" s="46" t="s">
        <v>9</v>
      </c>
      <c r="E7" s="46" t="s">
        <v>35</v>
      </c>
      <c r="F7" s="46" t="s">
        <v>126</v>
      </c>
      <c r="G7" s="51">
        <v>2013</v>
      </c>
      <c r="H7" s="51">
        <v>11</v>
      </c>
      <c r="I7" s="51">
        <v>21</v>
      </c>
      <c r="J7" s="51" t="s">
        <v>118</v>
      </c>
      <c r="K7" s="46" t="s">
        <v>204</v>
      </c>
      <c r="L7" s="46"/>
    </row>
    <row r="8" spans="1:13" x14ac:dyDescent="0.35">
      <c r="A8" s="37">
        <v>5</v>
      </c>
      <c r="B8" s="37" t="s">
        <v>110</v>
      </c>
      <c r="C8" s="39" t="s">
        <v>121</v>
      </c>
      <c r="D8" s="37" t="s">
        <v>9</v>
      </c>
      <c r="E8" s="37" t="s">
        <v>123</v>
      </c>
      <c r="F8" s="37" t="s">
        <v>122</v>
      </c>
      <c r="G8" s="52">
        <v>2013</v>
      </c>
      <c r="H8" s="52">
        <v>11</v>
      </c>
      <c r="I8" s="52">
        <v>21</v>
      </c>
      <c r="J8" s="53" t="s">
        <v>118</v>
      </c>
      <c r="K8" s="33" t="s">
        <v>124</v>
      </c>
      <c r="L8" s="33"/>
      <c r="M8" s="3"/>
    </row>
    <row r="9" spans="1:13" x14ac:dyDescent="0.35">
      <c r="A9" s="37">
        <v>6</v>
      </c>
      <c r="B9" s="37" t="s">
        <v>110</v>
      </c>
      <c r="C9" s="39" t="s">
        <v>138</v>
      </c>
      <c r="D9" s="37" t="s">
        <v>9</v>
      </c>
      <c r="E9" s="37" t="s">
        <v>65</v>
      </c>
      <c r="F9" s="39" t="s">
        <v>141</v>
      </c>
      <c r="G9" s="52">
        <v>2013</v>
      </c>
      <c r="H9" s="52">
        <v>11</v>
      </c>
      <c r="I9" s="52" t="s">
        <v>139</v>
      </c>
      <c r="J9" s="53" t="s">
        <v>118</v>
      </c>
      <c r="K9" s="33" t="s">
        <v>140</v>
      </c>
      <c r="L9" s="33"/>
      <c r="M9" s="3"/>
    </row>
    <row r="10" spans="1:13" x14ac:dyDescent="0.35">
      <c r="A10" s="37">
        <v>7</v>
      </c>
      <c r="B10" s="37" t="s">
        <v>110</v>
      </c>
      <c r="C10" s="39" t="s">
        <v>127</v>
      </c>
      <c r="D10" s="37" t="s">
        <v>9</v>
      </c>
      <c r="E10" s="37" t="s">
        <v>65</v>
      </c>
      <c r="F10" s="37" t="s">
        <v>230</v>
      </c>
      <c r="G10" s="52">
        <v>2013</v>
      </c>
      <c r="H10" s="52">
        <v>11</v>
      </c>
      <c r="I10" s="52" t="s">
        <v>222</v>
      </c>
      <c r="J10" s="53" t="s">
        <v>118</v>
      </c>
      <c r="K10" s="33" t="s">
        <v>128</v>
      </c>
      <c r="L10" s="33"/>
      <c r="M10" s="3"/>
    </row>
    <row r="11" spans="1:13" ht="18" customHeight="1" x14ac:dyDescent="0.35">
      <c r="A11" s="37">
        <v>8</v>
      </c>
      <c r="B11" s="37" t="s">
        <v>110</v>
      </c>
      <c r="C11" s="39" t="s">
        <v>135</v>
      </c>
      <c r="D11" s="37" t="s">
        <v>9</v>
      </c>
      <c r="E11" s="37" t="s">
        <v>65</v>
      </c>
      <c r="F11" s="39" t="s">
        <v>136</v>
      </c>
      <c r="G11" s="52">
        <v>2013</v>
      </c>
      <c r="H11" s="52">
        <v>11</v>
      </c>
      <c r="I11" s="54" t="s">
        <v>229</v>
      </c>
      <c r="J11" s="52" t="s">
        <v>24</v>
      </c>
      <c r="K11" s="37" t="s">
        <v>137</v>
      </c>
      <c r="L11" s="37"/>
    </row>
    <row r="12" spans="1:13" ht="15" customHeight="1" x14ac:dyDescent="0.35">
      <c r="A12" s="37">
        <v>9</v>
      </c>
      <c r="B12" s="37" t="s">
        <v>110</v>
      </c>
      <c r="C12" s="39" t="s">
        <v>177</v>
      </c>
      <c r="D12" s="37" t="s">
        <v>9</v>
      </c>
      <c r="E12" s="37" t="s">
        <v>34</v>
      </c>
      <c r="F12" s="39" t="s">
        <v>179</v>
      </c>
      <c r="G12" s="52">
        <v>2013</v>
      </c>
      <c r="H12" s="52">
        <v>11</v>
      </c>
      <c r="I12" s="54">
        <v>27</v>
      </c>
      <c r="J12" s="52" t="s">
        <v>215</v>
      </c>
      <c r="K12" s="49" t="s">
        <v>178</v>
      </c>
      <c r="L12" s="37"/>
    </row>
    <row r="13" spans="1:13" ht="15" customHeight="1" x14ac:dyDescent="0.35">
      <c r="A13" s="37">
        <v>10</v>
      </c>
      <c r="B13" s="37" t="s">
        <v>110</v>
      </c>
      <c r="C13" s="39" t="s">
        <v>143</v>
      </c>
      <c r="D13" s="37" t="s">
        <v>9</v>
      </c>
      <c r="E13" s="37" t="s">
        <v>144</v>
      </c>
      <c r="F13" s="39" t="s">
        <v>142</v>
      </c>
      <c r="G13" s="52">
        <v>2013</v>
      </c>
      <c r="H13" s="52">
        <v>11</v>
      </c>
      <c r="I13" s="54">
        <v>21</v>
      </c>
      <c r="J13" s="52" t="s">
        <v>118</v>
      </c>
      <c r="K13" s="37" t="s">
        <v>140</v>
      </c>
      <c r="L13" s="37"/>
    </row>
    <row r="14" spans="1:13" ht="17.5" customHeight="1" x14ac:dyDescent="0.35">
      <c r="A14" s="37">
        <v>11</v>
      </c>
      <c r="B14" s="37" t="s">
        <v>110</v>
      </c>
      <c r="C14" s="37" t="s">
        <v>129</v>
      </c>
      <c r="D14" s="37" t="s">
        <v>9</v>
      </c>
      <c r="E14" s="37" t="s">
        <v>65</v>
      </c>
      <c r="F14" s="39" t="s">
        <v>131</v>
      </c>
      <c r="G14" s="52">
        <v>2013</v>
      </c>
      <c r="H14" s="52">
        <v>10</v>
      </c>
      <c r="I14" s="52">
        <v>24</v>
      </c>
      <c r="J14" s="52" t="s">
        <v>24</v>
      </c>
      <c r="K14" s="37" t="s">
        <v>130</v>
      </c>
      <c r="L14" s="37"/>
    </row>
    <row r="15" spans="1:13" ht="12.5" customHeight="1" x14ac:dyDescent="0.35">
      <c r="A15" s="37">
        <v>12</v>
      </c>
      <c r="B15" s="37" t="s">
        <v>110</v>
      </c>
      <c r="C15" s="40" t="s">
        <v>180</v>
      </c>
      <c r="D15" s="37" t="s">
        <v>9</v>
      </c>
      <c r="E15" s="37" t="s">
        <v>10</v>
      </c>
      <c r="F15" s="39" t="s">
        <v>215</v>
      </c>
      <c r="G15" s="52">
        <v>2013</v>
      </c>
      <c r="H15" s="52">
        <v>10</v>
      </c>
      <c r="I15" s="52">
        <v>23</v>
      </c>
      <c r="J15" s="52" t="s">
        <v>215</v>
      </c>
      <c r="K15" s="37" t="s">
        <v>181</v>
      </c>
      <c r="L15" s="37"/>
    </row>
    <row r="16" spans="1:13" x14ac:dyDescent="0.35">
      <c r="A16" s="37">
        <v>13</v>
      </c>
      <c r="B16" s="37" t="s">
        <v>110</v>
      </c>
      <c r="C16" s="39" t="s">
        <v>132</v>
      </c>
      <c r="D16" s="37" t="s">
        <v>9</v>
      </c>
      <c r="E16" s="37" t="s">
        <v>65</v>
      </c>
      <c r="F16" s="37" t="s">
        <v>134</v>
      </c>
      <c r="G16" s="52">
        <v>2013</v>
      </c>
      <c r="H16" s="52">
        <v>9</v>
      </c>
      <c r="I16" s="52">
        <v>17</v>
      </c>
      <c r="J16" s="52" t="s">
        <v>24</v>
      </c>
      <c r="K16" s="38" t="s">
        <v>133</v>
      </c>
      <c r="L16" s="37"/>
    </row>
    <row r="17" spans="1:12" x14ac:dyDescent="0.35">
      <c r="A17" s="37">
        <v>14</v>
      </c>
      <c r="B17" s="37" t="s">
        <v>110</v>
      </c>
      <c r="C17" s="39" t="s">
        <v>182</v>
      </c>
      <c r="D17" s="37" t="s">
        <v>9</v>
      </c>
      <c r="E17" s="37" t="s">
        <v>34</v>
      </c>
      <c r="F17" s="37" t="s">
        <v>185</v>
      </c>
      <c r="G17" s="52">
        <v>2013</v>
      </c>
      <c r="H17" s="52">
        <v>9</v>
      </c>
      <c r="I17" s="54" t="s">
        <v>228</v>
      </c>
      <c r="J17" s="52" t="s">
        <v>183</v>
      </c>
      <c r="K17" s="38" t="s">
        <v>184</v>
      </c>
      <c r="L17" s="37"/>
    </row>
    <row r="18" spans="1:12" x14ac:dyDescent="0.35">
      <c r="A18" s="37">
        <v>15</v>
      </c>
      <c r="B18" s="37" t="s">
        <v>110</v>
      </c>
      <c r="C18" s="39" t="s">
        <v>175</v>
      </c>
      <c r="D18" s="37" t="s">
        <v>9</v>
      </c>
      <c r="E18" s="37" t="s">
        <v>34</v>
      </c>
      <c r="F18" s="37" t="s">
        <v>176</v>
      </c>
      <c r="G18" s="52">
        <v>2013</v>
      </c>
      <c r="H18" s="52">
        <v>9</v>
      </c>
      <c r="I18" s="52">
        <v>10</v>
      </c>
      <c r="J18" s="52" t="s">
        <v>24</v>
      </c>
      <c r="K18" s="38" t="s">
        <v>174</v>
      </c>
      <c r="L18" s="37"/>
    </row>
    <row r="19" spans="1:12" x14ac:dyDescent="0.35">
      <c r="A19" s="37">
        <v>16</v>
      </c>
      <c r="B19" s="37" t="s">
        <v>110</v>
      </c>
      <c r="C19" s="39" t="s">
        <v>145</v>
      </c>
      <c r="D19" s="37" t="s">
        <v>9</v>
      </c>
      <c r="E19" s="37" t="s">
        <v>34</v>
      </c>
      <c r="F19" s="37" t="s">
        <v>146</v>
      </c>
      <c r="G19" s="52">
        <v>2013</v>
      </c>
      <c r="H19" s="52">
        <v>7</v>
      </c>
      <c r="I19" s="52" t="s">
        <v>147</v>
      </c>
      <c r="J19" s="52" t="s">
        <v>118</v>
      </c>
      <c r="K19" s="37" t="s">
        <v>148</v>
      </c>
      <c r="L19" s="37"/>
    </row>
    <row r="20" spans="1:12" x14ac:dyDescent="0.35">
      <c r="A20" s="37">
        <v>17</v>
      </c>
      <c r="B20" s="37" t="s">
        <v>110</v>
      </c>
      <c r="C20" s="39" t="s">
        <v>167</v>
      </c>
      <c r="D20" s="37" t="s">
        <v>9</v>
      </c>
      <c r="E20" s="37" t="s">
        <v>65</v>
      </c>
      <c r="F20" s="39" t="s">
        <v>169</v>
      </c>
      <c r="G20" s="52">
        <v>2013</v>
      </c>
      <c r="H20" s="52">
        <v>7</v>
      </c>
      <c r="I20" s="52" t="s">
        <v>223</v>
      </c>
      <c r="J20" s="52" t="s">
        <v>118</v>
      </c>
      <c r="K20" s="37" t="s">
        <v>168</v>
      </c>
      <c r="L20" s="37"/>
    </row>
    <row r="21" spans="1:12" x14ac:dyDescent="0.35">
      <c r="A21" s="37">
        <v>18</v>
      </c>
      <c r="B21" s="37" t="s">
        <v>110</v>
      </c>
      <c r="C21" s="39" t="s">
        <v>186</v>
      </c>
      <c r="D21" s="37" t="s">
        <v>9</v>
      </c>
      <c r="E21" s="37" t="s">
        <v>10</v>
      </c>
      <c r="F21" s="39" t="s">
        <v>188</v>
      </c>
      <c r="G21" s="52">
        <v>2013</v>
      </c>
      <c r="H21" s="52">
        <v>7</v>
      </c>
      <c r="I21" s="52">
        <v>8</v>
      </c>
      <c r="J21" s="52" t="s">
        <v>118</v>
      </c>
      <c r="K21" s="37" t="s">
        <v>187</v>
      </c>
      <c r="L21" s="37"/>
    </row>
    <row r="22" spans="1:12" x14ac:dyDescent="0.35">
      <c r="A22" s="37">
        <v>19</v>
      </c>
      <c r="B22" s="37" t="s">
        <v>110</v>
      </c>
      <c r="C22" s="39" t="s">
        <v>149</v>
      </c>
      <c r="D22" s="37" t="s">
        <v>9</v>
      </c>
      <c r="E22" s="37" t="s">
        <v>34</v>
      </c>
      <c r="F22" s="41" t="s">
        <v>151</v>
      </c>
      <c r="G22" s="52">
        <v>2013</v>
      </c>
      <c r="H22" s="52">
        <v>7</v>
      </c>
      <c r="I22" s="52" t="s">
        <v>150</v>
      </c>
      <c r="J22" s="52" t="s">
        <v>118</v>
      </c>
      <c r="K22" s="37" t="s">
        <v>148</v>
      </c>
      <c r="L22" s="37"/>
    </row>
    <row r="23" spans="1:12" x14ac:dyDescent="0.35">
      <c r="A23" s="37">
        <v>20</v>
      </c>
      <c r="B23" s="37" t="s">
        <v>110</v>
      </c>
      <c r="C23" s="37" t="s">
        <v>152</v>
      </c>
      <c r="D23" s="37" t="s">
        <v>9</v>
      </c>
      <c r="E23" s="37" t="s">
        <v>123</v>
      </c>
      <c r="F23" s="37" t="s">
        <v>155</v>
      </c>
      <c r="G23" s="52">
        <v>2013</v>
      </c>
      <c r="H23" s="52">
        <v>6</v>
      </c>
      <c r="I23" s="52">
        <v>24</v>
      </c>
      <c r="J23" s="52" t="s">
        <v>24</v>
      </c>
      <c r="K23" s="37" t="s">
        <v>153</v>
      </c>
      <c r="L23" s="37"/>
    </row>
    <row r="24" spans="1:12" x14ac:dyDescent="0.35">
      <c r="A24" s="37">
        <v>21</v>
      </c>
      <c r="B24" s="37" t="s">
        <v>110</v>
      </c>
      <c r="C24" s="39" t="s">
        <v>154</v>
      </c>
      <c r="D24" s="37" t="s">
        <v>9</v>
      </c>
      <c r="E24" s="37" t="s">
        <v>65</v>
      </c>
      <c r="F24" s="37" t="s">
        <v>157</v>
      </c>
      <c r="G24" s="52">
        <v>2013</v>
      </c>
      <c r="H24" s="52">
        <v>6</v>
      </c>
      <c r="I24" s="52">
        <v>21</v>
      </c>
      <c r="J24" s="52" t="s">
        <v>118</v>
      </c>
      <c r="K24" s="37" t="s">
        <v>156</v>
      </c>
      <c r="L24" s="37"/>
    </row>
    <row r="25" spans="1:12" x14ac:dyDescent="0.35">
      <c r="A25" s="37">
        <v>22</v>
      </c>
      <c r="B25" s="37" t="s">
        <v>110</v>
      </c>
      <c r="C25" s="39" t="s">
        <v>192</v>
      </c>
      <c r="D25" s="37" t="s">
        <v>9</v>
      </c>
      <c r="E25" s="37" t="s">
        <v>10</v>
      </c>
      <c r="F25" s="37" t="s">
        <v>191</v>
      </c>
      <c r="G25" s="52">
        <v>2013</v>
      </c>
      <c r="H25" s="52">
        <v>6</v>
      </c>
      <c r="I25" s="52">
        <v>25</v>
      </c>
      <c r="J25" s="52" t="s">
        <v>190</v>
      </c>
      <c r="K25" s="37" t="s">
        <v>189</v>
      </c>
      <c r="L25" s="37"/>
    </row>
    <row r="26" spans="1:12" x14ac:dyDescent="0.35">
      <c r="A26" s="37">
        <v>23</v>
      </c>
      <c r="B26" s="37" t="s">
        <v>110</v>
      </c>
      <c r="C26" s="39" t="s">
        <v>159</v>
      </c>
      <c r="D26" s="37" t="s">
        <v>9</v>
      </c>
      <c r="E26" s="37" t="s">
        <v>65</v>
      </c>
      <c r="F26" s="39" t="s">
        <v>158</v>
      </c>
      <c r="G26" s="52">
        <v>2013</v>
      </c>
      <c r="H26" s="52">
        <v>6</v>
      </c>
      <c r="I26" s="54" t="s">
        <v>224</v>
      </c>
      <c r="J26" s="52" t="s">
        <v>118</v>
      </c>
      <c r="K26" s="37" t="s">
        <v>160</v>
      </c>
      <c r="L26" s="37"/>
    </row>
    <row r="27" spans="1:12" x14ac:dyDescent="0.35">
      <c r="A27" s="37">
        <v>24</v>
      </c>
      <c r="B27" s="37" t="s">
        <v>110</v>
      </c>
      <c r="C27" s="37" t="s">
        <v>161</v>
      </c>
      <c r="D27" s="37" t="s">
        <v>9</v>
      </c>
      <c r="E27" s="37" t="s">
        <v>37</v>
      </c>
      <c r="F27" s="37" t="s">
        <v>163</v>
      </c>
      <c r="G27" s="52">
        <v>2013</v>
      </c>
      <c r="H27" s="52">
        <v>4</v>
      </c>
      <c r="I27" s="52" t="s">
        <v>225</v>
      </c>
      <c r="J27" s="52" t="s">
        <v>118</v>
      </c>
      <c r="K27" s="38" t="s">
        <v>162</v>
      </c>
      <c r="L27" s="37"/>
    </row>
    <row r="28" spans="1:12" x14ac:dyDescent="0.35">
      <c r="A28" s="37">
        <v>25</v>
      </c>
      <c r="B28" s="37" t="s">
        <v>110</v>
      </c>
      <c r="C28" s="39" t="s">
        <v>164</v>
      </c>
      <c r="D28" s="37" t="s">
        <v>9</v>
      </c>
      <c r="E28" s="37" t="s">
        <v>10</v>
      </c>
      <c r="F28" s="37" t="s">
        <v>166</v>
      </c>
      <c r="G28" s="52">
        <v>2013</v>
      </c>
      <c r="H28" s="52">
        <v>4</v>
      </c>
      <c r="I28" s="54" t="s">
        <v>96</v>
      </c>
      <c r="J28" s="52" t="s">
        <v>24</v>
      </c>
      <c r="K28" s="38" t="s">
        <v>165</v>
      </c>
      <c r="L28" s="37"/>
    </row>
    <row r="29" spans="1:12" x14ac:dyDescent="0.35">
      <c r="A29" s="37">
        <v>26</v>
      </c>
      <c r="B29" s="37" t="s">
        <v>110</v>
      </c>
      <c r="C29" s="37" t="s">
        <v>193</v>
      </c>
      <c r="D29" s="37" t="s">
        <v>9</v>
      </c>
      <c r="E29" s="37" t="s">
        <v>10</v>
      </c>
      <c r="F29" s="37" t="s">
        <v>196</v>
      </c>
      <c r="G29" s="52">
        <v>2013</v>
      </c>
      <c r="H29" s="52">
        <v>5</v>
      </c>
      <c r="I29" s="52" t="s">
        <v>226</v>
      </c>
      <c r="J29" s="52" t="s">
        <v>195</v>
      </c>
      <c r="K29" s="38" t="s">
        <v>194</v>
      </c>
      <c r="L29" s="37"/>
    </row>
    <row r="30" spans="1:12" ht="16.5" x14ac:dyDescent="0.35">
      <c r="A30" s="37">
        <v>27</v>
      </c>
      <c r="B30" s="37" t="s">
        <v>110</v>
      </c>
      <c r="C30" s="42" t="s">
        <v>218</v>
      </c>
      <c r="D30" s="37" t="s">
        <v>9</v>
      </c>
      <c r="E30" s="37" t="s">
        <v>34</v>
      </c>
      <c r="F30" s="37" t="s">
        <v>199</v>
      </c>
      <c r="G30" s="52">
        <v>2013</v>
      </c>
      <c r="H30" s="52">
        <v>3</v>
      </c>
      <c r="I30" s="52">
        <v>21</v>
      </c>
      <c r="J30" s="52" t="s">
        <v>197</v>
      </c>
      <c r="K30" s="38" t="s">
        <v>198</v>
      </c>
      <c r="L30" s="37"/>
    </row>
    <row r="31" spans="1:12" x14ac:dyDescent="0.35">
      <c r="A31" s="37">
        <v>28</v>
      </c>
      <c r="B31" s="37" t="s">
        <v>110</v>
      </c>
      <c r="C31" s="37" t="s">
        <v>171</v>
      </c>
      <c r="D31" s="37" t="s">
        <v>9</v>
      </c>
      <c r="E31" s="37" t="s">
        <v>34</v>
      </c>
      <c r="F31" s="37" t="s">
        <v>170</v>
      </c>
      <c r="G31" s="52">
        <v>2013</v>
      </c>
      <c r="H31" s="52">
        <v>1</v>
      </c>
      <c r="I31" s="54" t="s">
        <v>227</v>
      </c>
      <c r="J31" s="52" t="s">
        <v>172</v>
      </c>
      <c r="K31" s="38" t="s">
        <v>173</v>
      </c>
      <c r="L31" s="37"/>
    </row>
    <row r="32" spans="1:12" x14ac:dyDescent="0.35">
      <c r="A32" s="37"/>
      <c r="B32" s="37"/>
      <c r="C32" s="37"/>
      <c r="D32" s="37"/>
      <c r="E32" s="37"/>
      <c r="F32" s="37"/>
      <c r="G32" s="37"/>
      <c r="H32" s="37"/>
      <c r="I32" s="37"/>
      <c r="J32" s="37"/>
      <c r="K32" s="38"/>
      <c r="L32" s="37"/>
    </row>
    <row r="33" spans="2:12" x14ac:dyDescent="0.35">
      <c r="B33" s="10" t="s">
        <v>206</v>
      </c>
      <c r="C33" s="4"/>
      <c r="D33" s="4"/>
      <c r="E33" s="4"/>
      <c r="F33" s="5"/>
      <c r="G33" s="4"/>
      <c r="H33" s="4"/>
      <c r="I33" s="4"/>
      <c r="J33" s="4"/>
      <c r="K33" s="4"/>
      <c r="L33" s="4"/>
    </row>
    <row r="34" spans="2:12" x14ac:dyDescent="0.35">
      <c r="B34" s="10"/>
      <c r="C34" s="4"/>
      <c r="D34" s="4"/>
      <c r="E34" s="4"/>
      <c r="F34" s="5"/>
      <c r="G34" s="4"/>
      <c r="H34" s="4"/>
      <c r="I34" s="4"/>
      <c r="J34" s="4"/>
      <c r="K34" s="4"/>
      <c r="L34" s="4"/>
    </row>
    <row r="35" spans="2:12" s="3" customFormat="1" x14ac:dyDescent="0.35">
      <c r="B35" s="87" t="s">
        <v>279</v>
      </c>
    </row>
    <row r="36" spans="2:12" x14ac:dyDescent="0.35">
      <c r="B36" t="s">
        <v>54</v>
      </c>
      <c r="D36" s="4"/>
      <c r="E36" s="4"/>
      <c r="F36" s="5"/>
      <c r="G36" s="4"/>
      <c r="H36" s="4"/>
      <c r="I36" s="4"/>
      <c r="J36" s="4"/>
      <c r="K36" s="4"/>
      <c r="L36" s="4"/>
    </row>
    <row r="37" spans="2:12" x14ac:dyDescent="0.35">
      <c r="B37" t="s">
        <v>59</v>
      </c>
      <c r="F37" s="5"/>
    </row>
    <row r="38" spans="2:12" x14ac:dyDescent="0.35">
      <c r="B38" t="s">
        <v>62</v>
      </c>
    </row>
    <row r="39" spans="2:12" x14ac:dyDescent="0.35">
      <c r="B39" t="s">
        <v>71</v>
      </c>
    </row>
    <row r="40" spans="2:12" x14ac:dyDescent="0.35">
      <c r="B40" t="s">
        <v>83</v>
      </c>
    </row>
    <row r="41" spans="2:12" x14ac:dyDescent="0.35">
      <c r="B41" s="1" t="s">
        <v>200</v>
      </c>
    </row>
    <row r="42" spans="2:12" x14ac:dyDescent="0.35">
      <c r="B42" t="s">
        <v>201</v>
      </c>
    </row>
    <row r="43" spans="2:12" x14ac:dyDescent="0.35">
      <c r="B43" s="1" t="s">
        <v>202</v>
      </c>
    </row>
  </sheetData>
  <mergeCells count="2">
    <mergeCell ref="A4:A5"/>
    <mergeCell ref="A6:A7"/>
  </mergeCells>
  <hyperlinks>
    <hyperlink ref="K2" r:id="rId1"/>
    <hyperlink ref="K3" r:id="rId2"/>
    <hyperlink ref="K6" r:id="rId3" display="http://europa.eu/rapid/search-result.htm?dateRange=period&amp;text=China+&amp;titleOnly=0&amp;textMatch=all&amp;fromDate=01%2F01%2F2013&amp;page=1&amp;toDate=31%2F12%2F2013&amp;format=HTML&amp;size=50&amp;locale=EN"/>
    <hyperlink ref="K16" r:id="rId4"/>
    <hyperlink ref="K27" r:id="rId5"/>
    <hyperlink ref="K28" r:id="rId6"/>
    <hyperlink ref="K31" r:id="rId7"/>
    <hyperlink ref="K18" r:id="rId8"/>
    <hyperlink ref="K29" r:id="rId9"/>
    <hyperlink ref="K30" r:id="rId10"/>
    <hyperlink ref="B41" r:id="rId11" display="http://eeas.europa.eu/archives/delegations/china/press_corner/archives/archive_2013_en.htm"/>
    <hyperlink ref="B43" r:id="rId12"/>
    <hyperlink ref="K12" r:id="rId13"/>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4"/>
  <sheetViews>
    <sheetView topLeftCell="A7" workbookViewId="0">
      <selection activeCell="B23" sqref="B23:B34"/>
    </sheetView>
  </sheetViews>
  <sheetFormatPr defaultRowHeight="14.5" x14ac:dyDescent="0.35"/>
  <cols>
    <col min="2" max="2" width="36.54296875" customWidth="1"/>
    <col min="3" max="3" width="9.90625" customWidth="1"/>
  </cols>
  <sheetData>
    <row r="1" spans="1:3" x14ac:dyDescent="0.35">
      <c r="B1" s="55" t="s">
        <v>238</v>
      </c>
    </row>
    <row r="2" spans="1:3" x14ac:dyDescent="0.35">
      <c r="B2" s="55"/>
    </row>
    <row r="3" spans="1:3" x14ac:dyDescent="0.35">
      <c r="A3">
        <v>1</v>
      </c>
      <c r="B3" s="55" t="s">
        <v>237</v>
      </c>
      <c r="C3" s="55">
        <f>SUM(C6:C17)</f>
        <v>29</v>
      </c>
    </row>
    <row r="4" spans="1:3" x14ac:dyDescent="0.35">
      <c r="B4" s="55"/>
      <c r="C4" s="55"/>
    </row>
    <row r="5" spans="1:3" x14ac:dyDescent="0.35">
      <c r="A5">
        <v>2</v>
      </c>
      <c r="B5" s="55" t="s">
        <v>239</v>
      </c>
    </row>
    <row r="6" spans="1:3" x14ac:dyDescent="0.35">
      <c r="B6" s="56" t="s">
        <v>241</v>
      </c>
      <c r="C6" s="56">
        <v>1</v>
      </c>
    </row>
    <row r="7" spans="1:3" x14ac:dyDescent="0.35">
      <c r="B7" s="56" t="s">
        <v>242</v>
      </c>
      <c r="C7" s="56">
        <v>4</v>
      </c>
    </row>
    <row r="8" spans="1:3" x14ac:dyDescent="0.35">
      <c r="B8" s="56" t="s">
        <v>243</v>
      </c>
      <c r="C8" s="56">
        <v>0</v>
      </c>
    </row>
    <row r="9" spans="1:3" x14ac:dyDescent="0.35">
      <c r="B9" s="56" t="s">
        <v>244</v>
      </c>
      <c r="C9" s="56">
        <v>4</v>
      </c>
    </row>
    <row r="10" spans="1:3" x14ac:dyDescent="0.35">
      <c r="B10" s="56" t="s">
        <v>245</v>
      </c>
      <c r="C10" s="56">
        <v>1</v>
      </c>
    </row>
    <row r="11" spans="1:3" x14ac:dyDescent="0.35">
      <c r="B11" s="56" t="s">
        <v>246</v>
      </c>
      <c r="C11" s="56">
        <v>2</v>
      </c>
    </row>
    <row r="12" spans="1:3" x14ac:dyDescent="0.35">
      <c r="B12" s="56" t="s">
        <v>247</v>
      </c>
      <c r="C12" s="56">
        <v>3</v>
      </c>
    </row>
    <row r="13" spans="1:3" x14ac:dyDescent="0.35">
      <c r="B13" s="56" t="s">
        <v>248</v>
      </c>
      <c r="C13" s="56">
        <v>0</v>
      </c>
    </row>
    <row r="14" spans="1:3" x14ac:dyDescent="0.35">
      <c r="B14" s="56" t="s">
        <v>249</v>
      </c>
      <c r="C14" s="56">
        <v>3</v>
      </c>
    </row>
    <row r="15" spans="1:3" x14ac:dyDescent="0.35">
      <c r="B15" s="56" t="s">
        <v>250</v>
      </c>
      <c r="C15" s="56">
        <v>3</v>
      </c>
    </row>
    <row r="16" spans="1:3" x14ac:dyDescent="0.35">
      <c r="B16" s="56" t="s">
        <v>253</v>
      </c>
      <c r="C16" s="56">
        <v>6</v>
      </c>
    </row>
    <row r="17" spans="1:6" x14ac:dyDescent="0.35">
      <c r="B17" s="56" t="s">
        <v>251</v>
      </c>
      <c r="C17" s="56">
        <v>2</v>
      </c>
    </row>
    <row r="19" spans="1:6" x14ac:dyDescent="0.35">
      <c r="A19">
        <v>3</v>
      </c>
      <c r="B19" s="55" t="s">
        <v>257</v>
      </c>
      <c r="C19" s="57">
        <f>ROUND(AVERAGE(C6:C17),2)</f>
        <v>2.42</v>
      </c>
    </row>
    <row r="20" spans="1:6" x14ac:dyDescent="0.35">
      <c r="A20">
        <v>4</v>
      </c>
      <c r="B20" t="s">
        <v>254</v>
      </c>
      <c r="C20" s="56" t="s">
        <v>253</v>
      </c>
    </row>
    <row r="21" spans="1:6" x14ac:dyDescent="0.35">
      <c r="A21">
        <v>5</v>
      </c>
      <c r="B21" t="s">
        <v>255</v>
      </c>
      <c r="C21" s="56" t="s">
        <v>256</v>
      </c>
    </row>
    <row r="23" spans="1:6" x14ac:dyDescent="0.35">
      <c r="B23" s="10" t="s">
        <v>280</v>
      </c>
    </row>
    <row r="24" spans="1:6" x14ac:dyDescent="0.35">
      <c r="B24" s="10"/>
    </row>
    <row r="25" spans="1:6" x14ac:dyDescent="0.35">
      <c r="B25" s="88" t="s">
        <v>281</v>
      </c>
    </row>
    <row r="26" spans="1:6" x14ac:dyDescent="0.35">
      <c r="B26" s="89" t="s">
        <v>282</v>
      </c>
    </row>
    <row r="27" spans="1:6" x14ac:dyDescent="0.35">
      <c r="B27" s="88" t="s">
        <v>283</v>
      </c>
    </row>
    <row r="28" spans="1:6" x14ac:dyDescent="0.35">
      <c r="B28" s="88" t="s">
        <v>284</v>
      </c>
      <c r="D28" s="32"/>
      <c r="E28" s="32"/>
      <c r="F28" s="32"/>
    </row>
    <row r="29" spans="1:6" x14ac:dyDescent="0.35">
      <c r="B29" s="88" t="s">
        <v>285</v>
      </c>
      <c r="D29" s="32"/>
      <c r="E29" s="32"/>
      <c r="F29" s="32"/>
    </row>
    <row r="30" spans="1:6" x14ac:dyDescent="0.35">
      <c r="B30" s="88" t="s">
        <v>286</v>
      </c>
      <c r="D30" s="32"/>
      <c r="E30" s="32"/>
      <c r="F30" s="32"/>
    </row>
    <row r="31" spans="1:6" x14ac:dyDescent="0.35">
      <c r="B31" s="88" t="s">
        <v>287</v>
      </c>
      <c r="D31" s="32"/>
      <c r="E31" s="32"/>
      <c r="F31" s="32"/>
    </row>
    <row r="32" spans="1:6" x14ac:dyDescent="0.35">
      <c r="B32" s="88" t="s">
        <v>288</v>
      </c>
      <c r="D32" s="32"/>
      <c r="E32" s="32"/>
      <c r="F32" s="32"/>
    </row>
    <row r="33" spans="2:6" x14ac:dyDescent="0.35">
      <c r="B33" s="88" t="s">
        <v>289</v>
      </c>
      <c r="D33" s="32"/>
      <c r="E33" s="32"/>
      <c r="F33" s="32"/>
    </row>
    <row r="34" spans="2:6" x14ac:dyDescent="0.35">
      <c r="B34" s="88" t="s">
        <v>290</v>
      </c>
      <c r="D34" s="32"/>
      <c r="E34" s="32"/>
      <c r="F34" s="32"/>
    </row>
    <row r="35" spans="2:6" x14ac:dyDescent="0.35">
      <c r="B35" s="9"/>
      <c r="C35" s="31"/>
      <c r="E35" s="3"/>
    </row>
    <row r="36" spans="2:6" x14ac:dyDescent="0.35">
      <c r="B36" s="9"/>
      <c r="C36" s="31"/>
      <c r="E36" s="3"/>
    </row>
    <row r="37" spans="2:6" x14ac:dyDescent="0.35">
      <c r="B37" s="1"/>
      <c r="C37" s="31"/>
    </row>
    <row r="38" spans="2:6" x14ac:dyDescent="0.35">
      <c r="B38" s="1"/>
      <c r="C38" s="31"/>
    </row>
    <row r="39" spans="2:6" x14ac:dyDescent="0.35">
      <c r="B39" s="1"/>
      <c r="C39" s="31"/>
    </row>
    <row r="40" spans="2:6" x14ac:dyDescent="0.35">
      <c r="B40" s="9"/>
      <c r="E40" s="3"/>
    </row>
    <row r="41" spans="2:6" x14ac:dyDescent="0.35">
      <c r="B41" s="9"/>
      <c r="E41" s="3"/>
    </row>
    <row r="42" spans="2:6" x14ac:dyDescent="0.35">
      <c r="B42" s="9"/>
      <c r="E42" s="3"/>
    </row>
    <row r="43" spans="2:6" x14ac:dyDescent="0.35">
      <c r="B43" s="9"/>
      <c r="E43" s="3"/>
    </row>
    <row r="44" spans="2:6" x14ac:dyDescent="0.35">
      <c r="B44" s="9"/>
      <c r="E44" s="3"/>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9"/>
  <sheetViews>
    <sheetView topLeftCell="A14" workbookViewId="0">
      <selection activeCell="C34" sqref="C34"/>
    </sheetView>
  </sheetViews>
  <sheetFormatPr defaultRowHeight="14.5" x14ac:dyDescent="0.35"/>
  <cols>
    <col min="1" max="1" width="9.7265625" customWidth="1"/>
    <col min="7" max="7" width="8.7265625" style="32"/>
    <col min="9" max="10" width="9.81640625" customWidth="1"/>
    <col min="18" max="18" width="9.453125" customWidth="1"/>
  </cols>
  <sheetData>
    <row r="1" spans="1:21" x14ac:dyDescent="0.35">
      <c r="G1" s="58" t="s">
        <v>231</v>
      </c>
      <c r="H1" s="59" t="s">
        <v>3</v>
      </c>
      <c r="I1" s="59" t="s">
        <v>4</v>
      </c>
    </row>
    <row r="2" spans="1:21" x14ac:dyDescent="0.35">
      <c r="A2" s="55" t="s">
        <v>239</v>
      </c>
      <c r="G2" s="14" t="s">
        <v>65</v>
      </c>
      <c r="H2" s="20">
        <v>2013</v>
      </c>
      <c r="I2" s="20">
        <v>1</v>
      </c>
      <c r="J2" s="55" t="s">
        <v>252</v>
      </c>
      <c r="Q2" s="55" t="s">
        <v>258</v>
      </c>
    </row>
    <row r="3" spans="1:21" x14ac:dyDescent="0.35">
      <c r="C3" s="55"/>
    </row>
    <row r="4" spans="1:21" x14ac:dyDescent="0.35">
      <c r="A4" s="55" t="s">
        <v>240</v>
      </c>
      <c r="B4" s="55" t="s">
        <v>232</v>
      </c>
      <c r="G4" s="14" t="s">
        <v>10</v>
      </c>
      <c r="H4" s="20">
        <v>2013</v>
      </c>
      <c r="I4" s="20">
        <v>2</v>
      </c>
      <c r="K4" s="55" t="s">
        <v>233</v>
      </c>
      <c r="L4" s="55" t="s">
        <v>234</v>
      </c>
      <c r="M4" s="55" t="s">
        <v>235</v>
      </c>
      <c r="N4" s="55" t="s">
        <v>236</v>
      </c>
      <c r="R4" s="55" t="s">
        <v>233</v>
      </c>
      <c r="S4" s="55" t="s">
        <v>234</v>
      </c>
      <c r="T4" s="55" t="s">
        <v>235</v>
      </c>
      <c r="U4" s="55" t="s">
        <v>236</v>
      </c>
    </row>
    <row r="5" spans="1:21" x14ac:dyDescent="0.35">
      <c r="A5" s="62" t="s">
        <v>241</v>
      </c>
      <c r="B5" s="62">
        <v>1</v>
      </c>
      <c r="G5" s="14" t="s">
        <v>34</v>
      </c>
      <c r="H5" s="20">
        <v>2013</v>
      </c>
      <c r="I5" s="20">
        <v>2</v>
      </c>
      <c r="J5" s="62" t="s">
        <v>241</v>
      </c>
      <c r="K5" s="56">
        <v>0</v>
      </c>
      <c r="L5" s="63">
        <v>1</v>
      </c>
      <c r="M5" s="63">
        <v>1</v>
      </c>
      <c r="N5" s="63">
        <v>0</v>
      </c>
      <c r="Q5" s="55">
        <v>2013</v>
      </c>
      <c r="R5">
        <f>SUM(K5:K16)</f>
        <v>6</v>
      </c>
      <c r="S5">
        <f>SUM(L5:L16)</f>
        <v>14</v>
      </c>
      <c r="T5">
        <f>SUM(M5:M16)</f>
        <v>17</v>
      </c>
      <c r="U5">
        <f>SUM(N5:N16)</f>
        <v>4</v>
      </c>
    </row>
    <row r="6" spans="1:21" x14ac:dyDescent="0.35">
      <c r="A6" s="62" t="s">
        <v>242</v>
      </c>
      <c r="B6" s="62">
        <v>4</v>
      </c>
      <c r="G6" s="14" t="s">
        <v>10</v>
      </c>
      <c r="H6" s="20">
        <v>2013</v>
      </c>
      <c r="I6" s="20">
        <v>2</v>
      </c>
      <c r="J6" s="62" t="s">
        <v>242</v>
      </c>
      <c r="K6" s="56">
        <v>0</v>
      </c>
      <c r="L6" s="56">
        <v>1</v>
      </c>
      <c r="M6" s="56">
        <v>3</v>
      </c>
      <c r="N6" s="56">
        <v>0</v>
      </c>
    </row>
    <row r="7" spans="1:21" x14ac:dyDescent="0.35">
      <c r="A7" s="62" t="s">
        <v>243</v>
      </c>
      <c r="B7" s="62">
        <v>0</v>
      </c>
      <c r="G7" s="14" t="s">
        <v>10</v>
      </c>
      <c r="H7" s="20">
        <v>2013</v>
      </c>
      <c r="I7" s="20">
        <v>2</v>
      </c>
      <c r="J7" s="62" t="s">
        <v>243</v>
      </c>
      <c r="K7" s="56">
        <v>0</v>
      </c>
      <c r="L7" s="63">
        <v>0</v>
      </c>
      <c r="M7" s="63">
        <v>0</v>
      </c>
      <c r="N7" s="63">
        <v>0</v>
      </c>
    </row>
    <row r="8" spans="1:21" x14ac:dyDescent="0.35">
      <c r="A8" s="62" t="s">
        <v>244</v>
      </c>
      <c r="B8" s="62">
        <v>4</v>
      </c>
      <c r="J8" s="62" t="s">
        <v>244</v>
      </c>
      <c r="K8" s="56">
        <v>3</v>
      </c>
      <c r="L8" s="56">
        <v>4</v>
      </c>
      <c r="M8" s="56">
        <v>2</v>
      </c>
      <c r="N8" s="56">
        <v>0</v>
      </c>
    </row>
    <row r="9" spans="1:21" x14ac:dyDescent="0.35">
      <c r="A9" s="62" t="s">
        <v>245</v>
      </c>
      <c r="B9" s="62">
        <v>1</v>
      </c>
      <c r="G9" s="14" t="s">
        <v>34</v>
      </c>
      <c r="H9" s="20">
        <v>2013</v>
      </c>
      <c r="I9" s="20">
        <v>4</v>
      </c>
      <c r="J9" s="62" t="s">
        <v>245</v>
      </c>
      <c r="K9" s="56">
        <v>0</v>
      </c>
      <c r="L9" s="56">
        <v>0</v>
      </c>
      <c r="M9" s="56">
        <v>0</v>
      </c>
      <c r="N9" s="56">
        <v>1</v>
      </c>
    </row>
    <row r="10" spans="1:21" x14ac:dyDescent="0.35">
      <c r="A10" s="62" t="s">
        <v>246</v>
      </c>
      <c r="B10" s="62">
        <v>2</v>
      </c>
      <c r="G10" s="14" t="s">
        <v>35</v>
      </c>
      <c r="H10" s="20">
        <v>2013</v>
      </c>
      <c r="I10" s="20">
        <v>4</v>
      </c>
      <c r="J10" s="62" t="s">
        <v>246</v>
      </c>
      <c r="K10" s="56">
        <v>1</v>
      </c>
      <c r="L10" s="56">
        <v>1</v>
      </c>
      <c r="M10" s="56">
        <v>1</v>
      </c>
      <c r="N10" s="56">
        <v>0</v>
      </c>
    </row>
    <row r="11" spans="1:21" x14ac:dyDescent="0.35">
      <c r="A11" s="62" t="s">
        <v>247</v>
      </c>
      <c r="B11" s="62">
        <v>3</v>
      </c>
      <c r="G11" s="14" t="s">
        <v>207</v>
      </c>
      <c r="H11" s="20">
        <v>2013</v>
      </c>
      <c r="I11" s="20">
        <v>4</v>
      </c>
      <c r="J11" s="62" t="s">
        <v>247</v>
      </c>
      <c r="K11" s="56">
        <v>0</v>
      </c>
      <c r="L11" s="56">
        <v>0</v>
      </c>
      <c r="M11" s="56">
        <v>3</v>
      </c>
      <c r="N11" s="56">
        <v>0</v>
      </c>
    </row>
    <row r="12" spans="1:21" x14ac:dyDescent="0.35">
      <c r="A12" s="62" t="s">
        <v>248</v>
      </c>
      <c r="B12" s="62">
        <v>0</v>
      </c>
      <c r="G12" s="14" t="s">
        <v>106</v>
      </c>
      <c r="H12" s="20">
        <v>2013</v>
      </c>
      <c r="I12" s="20">
        <v>4</v>
      </c>
      <c r="J12" s="62" t="s">
        <v>248</v>
      </c>
      <c r="K12" s="56">
        <v>0</v>
      </c>
      <c r="L12" s="56">
        <v>0</v>
      </c>
      <c r="M12" s="56">
        <v>0</v>
      </c>
      <c r="N12" s="56">
        <v>0</v>
      </c>
    </row>
    <row r="13" spans="1:21" x14ac:dyDescent="0.35">
      <c r="A13" s="62" t="s">
        <v>249</v>
      </c>
      <c r="B13" s="62">
        <v>3</v>
      </c>
      <c r="J13" s="62" t="s">
        <v>249</v>
      </c>
      <c r="K13" s="56">
        <v>2</v>
      </c>
      <c r="L13" s="56">
        <v>2</v>
      </c>
      <c r="M13" s="56">
        <v>1</v>
      </c>
      <c r="N13" s="56">
        <v>0</v>
      </c>
    </row>
    <row r="14" spans="1:21" x14ac:dyDescent="0.35">
      <c r="A14" s="62" t="s">
        <v>250</v>
      </c>
      <c r="B14" s="62">
        <v>3</v>
      </c>
      <c r="G14" s="14" t="s">
        <v>84</v>
      </c>
      <c r="H14" s="20">
        <v>2013</v>
      </c>
      <c r="I14" s="20">
        <v>5</v>
      </c>
      <c r="J14" s="62" t="s">
        <v>250</v>
      </c>
      <c r="K14" s="56">
        <v>0</v>
      </c>
      <c r="L14" s="56">
        <v>1</v>
      </c>
      <c r="M14" s="56">
        <v>1</v>
      </c>
      <c r="N14" s="56">
        <v>2</v>
      </c>
    </row>
    <row r="15" spans="1:21" x14ac:dyDescent="0.35">
      <c r="A15" s="62" t="s">
        <v>253</v>
      </c>
      <c r="B15" s="62">
        <v>6</v>
      </c>
      <c r="J15" s="62" t="s">
        <v>253</v>
      </c>
      <c r="K15" s="56">
        <v>0</v>
      </c>
      <c r="L15" s="56">
        <v>3</v>
      </c>
      <c r="M15" s="56">
        <v>4</v>
      </c>
      <c r="N15" s="56">
        <v>1</v>
      </c>
    </row>
    <row r="16" spans="1:21" x14ac:dyDescent="0.35">
      <c r="A16" s="62" t="s">
        <v>251</v>
      </c>
      <c r="B16" s="62">
        <v>2</v>
      </c>
      <c r="G16" s="14" t="s">
        <v>65</v>
      </c>
      <c r="H16" s="20">
        <v>2013</v>
      </c>
      <c r="I16" s="20">
        <v>6</v>
      </c>
      <c r="J16" s="62" t="s">
        <v>251</v>
      </c>
      <c r="K16" s="56">
        <v>0</v>
      </c>
      <c r="L16" s="56">
        <v>1</v>
      </c>
      <c r="M16" s="56">
        <v>1</v>
      </c>
      <c r="N16" s="56">
        <v>0</v>
      </c>
    </row>
    <row r="17" spans="7:9" x14ac:dyDescent="0.35">
      <c r="G17" s="20" t="s">
        <v>37</v>
      </c>
      <c r="H17" s="20">
        <v>2013</v>
      </c>
      <c r="I17" s="20">
        <v>6</v>
      </c>
    </row>
    <row r="19" spans="7:9" x14ac:dyDescent="0.35">
      <c r="G19" s="14" t="s">
        <v>10</v>
      </c>
      <c r="H19" s="20">
        <v>2013</v>
      </c>
      <c r="I19" s="20">
        <v>7</v>
      </c>
    </row>
    <row r="20" spans="7:9" x14ac:dyDescent="0.35">
      <c r="G20" s="14" t="s">
        <v>10</v>
      </c>
      <c r="H20" s="20">
        <v>2013</v>
      </c>
      <c r="I20" s="20">
        <v>7</v>
      </c>
    </row>
    <row r="21" spans="7:9" x14ac:dyDescent="0.35">
      <c r="G21" s="14" t="s">
        <v>10</v>
      </c>
      <c r="H21" s="20">
        <v>2013</v>
      </c>
      <c r="I21" s="20">
        <v>7</v>
      </c>
    </row>
    <row r="23" spans="7:9" x14ac:dyDescent="0.35">
      <c r="G23" s="14" t="s">
        <v>10</v>
      </c>
      <c r="H23" s="20">
        <v>2013</v>
      </c>
      <c r="I23" s="20">
        <v>9</v>
      </c>
    </row>
    <row r="24" spans="7:9" x14ac:dyDescent="0.35">
      <c r="G24" s="14" t="s">
        <v>208</v>
      </c>
      <c r="H24" s="20">
        <v>2013</v>
      </c>
      <c r="I24" s="20">
        <v>9</v>
      </c>
    </row>
    <row r="25" spans="7:9" x14ac:dyDescent="0.35">
      <c r="G25" s="14" t="s">
        <v>208</v>
      </c>
      <c r="H25" s="20">
        <v>2013</v>
      </c>
      <c r="I25" s="20">
        <v>9</v>
      </c>
    </row>
    <row r="27" spans="7:9" x14ac:dyDescent="0.35">
      <c r="G27" s="14" t="s">
        <v>84</v>
      </c>
      <c r="H27" s="20">
        <v>2013</v>
      </c>
      <c r="I27" s="20">
        <v>10</v>
      </c>
    </row>
    <row r="28" spans="7:9" x14ac:dyDescent="0.35">
      <c r="G28" s="14" t="s">
        <v>34</v>
      </c>
      <c r="H28" s="20">
        <v>2013</v>
      </c>
      <c r="I28" s="20">
        <v>10</v>
      </c>
    </row>
    <row r="29" spans="7:9" x14ac:dyDescent="0.35">
      <c r="G29" s="14" t="s">
        <v>102</v>
      </c>
      <c r="H29" s="20">
        <v>2013</v>
      </c>
      <c r="I29" s="20">
        <v>10</v>
      </c>
    </row>
    <row r="31" spans="7:9" x14ac:dyDescent="0.35">
      <c r="G31" s="14" t="s">
        <v>10</v>
      </c>
      <c r="H31" s="20">
        <v>2013</v>
      </c>
      <c r="I31" s="20">
        <v>11</v>
      </c>
    </row>
    <row r="32" spans="7:9" x14ac:dyDescent="0.35">
      <c r="G32" s="14" t="s">
        <v>10</v>
      </c>
      <c r="H32" s="20">
        <v>2013</v>
      </c>
      <c r="I32" s="20">
        <v>11</v>
      </c>
    </row>
    <row r="33" spans="7:9" x14ac:dyDescent="0.35">
      <c r="G33" s="14" t="s">
        <v>34</v>
      </c>
      <c r="H33" s="20">
        <v>2013</v>
      </c>
      <c r="I33" s="20">
        <v>11</v>
      </c>
    </row>
    <row r="34" spans="7:9" x14ac:dyDescent="0.35">
      <c r="G34" s="14" t="s">
        <v>10</v>
      </c>
      <c r="H34" s="20">
        <v>2013</v>
      </c>
      <c r="I34" s="20">
        <v>11</v>
      </c>
    </row>
    <row r="35" spans="7:9" x14ac:dyDescent="0.35">
      <c r="G35" s="14" t="s">
        <v>65</v>
      </c>
      <c r="H35" s="20">
        <v>2013</v>
      </c>
      <c r="I35" s="20">
        <v>11</v>
      </c>
    </row>
    <row r="36" spans="7:9" x14ac:dyDescent="0.35">
      <c r="G36" s="14" t="s">
        <v>46</v>
      </c>
      <c r="H36" s="20">
        <v>2013</v>
      </c>
      <c r="I36" s="20">
        <v>11</v>
      </c>
    </row>
    <row r="37" spans="7:9" x14ac:dyDescent="0.35">
      <c r="G37" s="44"/>
      <c r="H37" s="61"/>
    </row>
    <row r="38" spans="7:9" x14ac:dyDescent="0.35">
      <c r="G38" s="14" t="s">
        <v>10</v>
      </c>
      <c r="H38" s="20">
        <v>2013</v>
      </c>
      <c r="I38" s="20">
        <v>12</v>
      </c>
    </row>
    <row r="39" spans="7:9" x14ac:dyDescent="0.35">
      <c r="G39" s="14" t="s">
        <v>34</v>
      </c>
      <c r="H39" s="20">
        <v>2013</v>
      </c>
      <c r="I39" s="20">
        <v>12</v>
      </c>
    </row>
    <row r="45" spans="7:9" x14ac:dyDescent="0.35">
      <c r="G45" s="44"/>
      <c r="H45" s="61"/>
    </row>
    <row r="46" spans="7:9" x14ac:dyDescent="0.35">
      <c r="G46" s="44"/>
      <c r="H46" s="61"/>
    </row>
    <row r="47" spans="7:9" x14ac:dyDescent="0.35">
      <c r="G47" s="44"/>
      <c r="H47" s="61"/>
    </row>
    <row r="48" spans="7:9" x14ac:dyDescent="0.35">
      <c r="G48" s="44"/>
      <c r="H48" s="61"/>
    </row>
    <row r="49" spans="7:8" x14ac:dyDescent="0.35">
      <c r="G49" s="44"/>
      <c r="H49" s="62"/>
    </row>
    <row r="50" spans="7:8" x14ac:dyDescent="0.35">
      <c r="G50" s="44"/>
      <c r="H50" s="61"/>
    </row>
    <row r="51" spans="7:8" x14ac:dyDescent="0.35">
      <c r="G51" s="44"/>
      <c r="H51" s="61"/>
    </row>
    <row r="52" spans="7:8" x14ac:dyDescent="0.35">
      <c r="G52" s="44"/>
      <c r="H52" s="61"/>
    </row>
    <row r="53" spans="7:8" x14ac:dyDescent="0.35">
      <c r="G53" s="44"/>
      <c r="H53" s="61"/>
    </row>
    <row r="54" spans="7:8" x14ac:dyDescent="0.35">
      <c r="G54" s="44"/>
      <c r="H54" s="62"/>
    </row>
    <row r="55" spans="7:8" x14ac:dyDescent="0.35">
      <c r="G55" s="44"/>
      <c r="H55" s="61"/>
    </row>
    <row r="56" spans="7:8" x14ac:dyDescent="0.35">
      <c r="G56" s="44"/>
      <c r="H56" s="61"/>
    </row>
    <row r="57" spans="7:8" x14ac:dyDescent="0.35">
      <c r="G57" s="44"/>
      <c r="H57" s="61"/>
    </row>
    <row r="58" spans="7:8" x14ac:dyDescent="0.35">
      <c r="G58" s="44"/>
      <c r="H58" s="61"/>
    </row>
    <row r="59" spans="7:8" x14ac:dyDescent="0.35">
      <c r="G59" s="44"/>
      <c r="H59" s="61"/>
    </row>
    <row r="60" spans="7:8" x14ac:dyDescent="0.35">
      <c r="G60" s="44"/>
      <c r="H60" s="44"/>
    </row>
    <row r="62" spans="7:8" x14ac:dyDescent="0.35">
      <c r="G62" s="44"/>
      <c r="H62" s="60"/>
    </row>
    <row r="63" spans="7:8" x14ac:dyDescent="0.35">
      <c r="G63" s="44"/>
      <c r="H63" s="60"/>
    </row>
    <row r="64" spans="7:8" x14ac:dyDescent="0.35">
      <c r="G64" s="44"/>
      <c r="H64" s="60"/>
    </row>
    <row r="65" spans="7:8" x14ac:dyDescent="0.35">
      <c r="G65" s="44"/>
      <c r="H65" s="60"/>
    </row>
    <row r="66" spans="7:8" x14ac:dyDescent="0.35">
      <c r="G66" s="44"/>
      <c r="H66" s="60"/>
    </row>
    <row r="67" spans="7:8" x14ac:dyDescent="0.35">
      <c r="G67" s="44"/>
      <c r="H67" s="62"/>
    </row>
    <row r="68" spans="7:8" x14ac:dyDescent="0.35">
      <c r="G68" s="44"/>
      <c r="H68" s="60"/>
    </row>
    <row r="69" spans="7:8" x14ac:dyDescent="0.35">
      <c r="G69" s="44"/>
      <c r="H69" s="60"/>
    </row>
    <row r="70" spans="7:8" x14ac:dyDescent="0.35">
      <c r="G70" s="44"/>
      <c r="H70" s="60"/>
    </row>
    <row r="71" spans="7:8" x14ac:dyDescent="0.35">
      <c r="G71" s="44"/>
      <c r="H71" s="60"/>
    </row>
    <row r="72" spans="7:8" x14ac:dyDescent="0.35">
      <c r="G72" s="44"/>
      <c r="H72" s="60"/>
    </row>
    <row r="73" spans="7:8" x14ac:dyDescent="0.35">
      <c r="G73" s="44"/>
      <c r="H73" s="61"/>
    </row>
    <row r="74" spans="7:8" x14ac:dyDescent="0.35">
      <c r="G74" s="44"/>
      <c r="H74" s="61"/>
    </row>
    <row r="75" spans="7:8" x14ac:dyDescent="0.35">
      <c r="G75" s="44"/>
      <c r="H75" s="61"/>
    </row>
    <row r="76" spans="7:8" x14ac:dyDescent="0.35">
      <c r="G76" s="44"/>
      <c r="H76" s="60"/>
    </row>
    <row r="77" spans="7:8" x14ac:dyDescent="0.35">
      <c r="G77" s="44"/>
      <c r="H77" s="62"/>
    </row>
    <row r="78" spans="7:8" x14ac:dyDescent="0.35">
      <c r="G78" s="44"/>
      <c r="H78" s="60"/>
    </row>
    <row r="79" spans="7:8" x14ac:dyDescent="0.35">
      <c r="G79" s="44"/>
      <c r="H79" s="60"/>
    </row>
    <row r="80" spans="7:8" x14ac:dyDescent="0.35">
      <c r="G80" s="44"/>
      <c r="H80" s="60"/>
    </row>
    <row r="81" spans="7:8" x14ac:dyDescent="0.35">
      <c r="G81" s="44"/>
      <c r="H81" s="60"/>
    </row>
    <row r="82" spans="7:8" x14ac:dyDescent="0.35">
      <c r="G82" s="44"/>
      <c r="H82" s="60"/>
    </row>
    <row r="83" spans="7:8" x14ac:dyDescent="0.35">
      <c r="G83" s="44"/>
      <c r="H83" s="60"/>
    </row>
    <row r="84" spans="7:8" x14ac:dyDescent="0.35">
      <c r="G84" s="44"/>
      <c r="H84" s="62"/>
    </row>
    <row r="85" spans="7:8" x14ac:dyDescent="0.35">
      <c r="G85" s="44"/>
      <c r="H85" s="60"/>
    </row>
    <row r="86" spans="7:8" x14ac:dyDescent="0.35">
      <c r="G86" s="44"/>
      <c r="H86" s="60"/>
    </row>
    <row r="87" spans="7:8" x14ac:dyDescent="0.35">
      <c r="G87" s="44"/>
      <c r="H87" s="60"/>
    </row>
    <row r="88" spans="7:8" x14ac:dyDescent="0.35">
      <c r="G88" s="44"/>
      <c r="H88" s="61"/>
    </row>
    <row r="89" spans="7:8" x14ac:dyDescent="0.35">
      <c r="G89" s="44"/>
      <c r="H89" s="60"/>
    </row>
  </sheetData>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5</vt:i4>
      </vt:variant>
    </vt:vector>
  </HeadingPairs>
  <TitlesOfParts>
    <vt:vector size="5" baseType="lpstr">
      <vt:lpstr>Front page</vt:lpstr>
      <vt:lpstr>UE-US meetings in 2013</vt:lpstr>
      <vt:lpstr>EU-China meetings in 2013</vt:lpstr>
      <vt:lpstr>Statistics</vt:lpstr>
      <vt:lpstr>Diagrams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Karolka</dc:creator>
  <cp:lastModifiedBy>Lucyna Czechowska</cp:lastModifiedBy>
  <dcterms:created xsi:type="dcterms:W3CDTF">2017-10-25T20:46:54Z</dcterms:created>
  <dcterms:modified xsi:type="dcterms:W3CDTF">2019-02-22T11:26:26Z</dcterms:modified>
</cp:coreProperties>
</file>