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061803868\Documents\Prace naukowe\SONATA\Książka projektowa\ZAŁĄCZNIKI NA STRONĘ\tabele spotkań\DONE\"/>
    </mc:Choice>
  </mc:AlternateContent>
  <bookViews>
    <workbookView xWindow="0" yWindow="0" windowWidth="19200" windowHeight="7020"/>
  </bookViews>
  <sheets>
    <sheet name="Front page" sheetId="14" r:id="rId1"/>
    <sheet name="CAN-China meetings 2005-2015" sheetId="6" r:id="rId2"/>
    <sheet name="CAN-US meetings in 2013" sheetId="13" r:id="rId3"/>
    <sheet name="Statistics" sheetId="11" r:id="rId4"/>
    <sheet name="Diagrams" sheetId="12" r:id="rId5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12" l="1"/>
  <c r="U5" i="12"/>
  <c r="T5" i="12"/>
  <c r="S5" i="12"/>
  <c r="C18" i="11"/>
  <c r="C3" i="11"/>
</calcChain>
</file>

<file path=xl/sharedStrings.xml><?xml version="1.0" encoding="utf-8"?>
<sst xmlns="http://schemas.openxmlformats.org/spreadsheetml/2006/main" count="161" uniqueCount="110">
  <si>
    <t>Lp.</t>
  </si>
  <si>
    <t>B</t>
  </si>
  <si>
    <t>Time (DD)</t>
  </si>
  <si>
    <t>Time (MM)</t>
  </si>
  <si>
    <t>Time (YYYY)</t>
  </si>
  <si>
    <t>Purpose/Formula</t>
  </si>
  <si>
    <t>Press release link</t>
  </si>
  <si>
    <r>
      <t xml:space="preserve">Level of meeting: </t>
    </r>
    <r>
      <rPr>
        <b/>
        <sz val="11"/>
        <color theme="1"/>
        <rFont val="Calibri"/>
        <family val="2"/>
        <charset val="238"/>
        <scheme val="minor"/>
      </rPr>
      <t>HE</t>
    </r>
    <r>
      <rPr>
        <sz val="11"/>
        <color theme="1"/>
        <rFont val="Calibri"/>
        <family val="2"/>
        <charset val="238"/>
        <scheme val="minor"/>
      </rPr>
      <t xml:space="preserve"> - Higher rank executives (head of state or government [depending on a political system President or Prime Minister] + ambassadors); </t>
    </r>
    <r>
      <rPr>
        <b/>
        <sz val="11"/>
        <color theme="1"/>
        <rFont val="Calibri"/>
        <family val="2"/>
        <charset val="238"/>
        <scheme val="minor"/>
      </rPr>
      <t>LE</t>
    </r>
    <r>
      <rPr>
        <sz val="11"/>
        <color theme="1"/>
        <rFont val="Calibri"/>
        <family val="2"/>
        <charset val="238"/>
        <scheme val="minor"/>
      </rPr>
      <t xml:space="preserve"> - (foreign minister; other ministers, deputy ministers, secretaries of state); </t>
    </r>
    <r>
      <rPr>
        <b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- parliamentarians (chairmans of the Parliament, chairmans of the parliamentary committees);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 xml:space="preserve"> - specialis (diplomats, public servants, bureaucrat and experts officials)</t>
    </r>
  </si>
  <si>
    <r>
      <t xml:space="preserve">Type of meeting: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- bilateral; </t>
    </r>
    <r>
      <rPr>
        <b/>
        <sz val="11"/>
        <color theme="1"/>
        <rFont val="Calibri"/>
        <family val="2"/>
        <charset val="238"/>
        <scheme val="minor"/>
      </rPr>
      <t>Bm</t>
    </r>
    <r>
      <rPr>
        <sz val="11"/>
        <color theme="1"/>
        <rFont val="Calibri"/>
        <family val="2"/>
        <charset val="238"/>
        <scheme val="minor"/>
      </rPr>
      <t xml:space="preserve"> - bilateral on the side of the multilateral meeting</t>
    </r>
  </si>
  <si>
    <t>Place: city, country</t>
  </si>
  <si>
    <t>Participants: names and functions of all people mentioned as participants in a press release</t>
  </si>
  <si>
    <t>Sides of the meeting</t>
  </si>
  <si>
    <t>S</t>
  </si>
  <si>
    <t>LE</t>
  </si>
  <si>
    <t>HE</t>
  </si>
  <si>
    <t>HE, LE</t>
  </si>
  <si>
    <t>Year MAX</t>
  </si>
  <si>
    <t>Year MIN</t>
  </si>
  <si>
    <t>DATA SOURCES:</t>
  </si>
  <si>
    <t>Year</t>
  </si>
  <si>
    <t>HE - higher-rank executives</t>
  </si>
  <si>
    <t>LE - lower-rank executives</t>
  </si>
  <si>
    <t>S - specialists</t>
  </si>
  <si>
    <t>P - parliamentarians</t>
  </si>
  <si>
    <t>Meeting between the Vice President of People's Republic of China and the Foreign Ministers' Council of the Andean Community</t>
  </si>
  <si>
    <t>CAN-China</t>
  </si>
  <si>
    <t>Vice President of People's Republic of China and the Foreign Ministers' Council of the Andean Community</t>
  </si>
  <si>
    <t>http://www.fmprc.gov.cn/mfa_eng/wjb_663304/zzjg_663340/gjs_665170/gjzzyhy_665174/2616_665220/2618_665224/t182085.shtml</t>
  </si>
  <si>
    <t>Lima, Peru</t>
  </si>
  <si>
    <t>http://www.fmprc.gov.cn/mfa_eng/wjdt_665385/wshd_665389/t183695.shtml</t>
  </si>
  <si>
    <t>Vice President Zeng Qinghong's Visit to the Five Latin American and Caribbean Countries</t>
  </si>
  <si>
    <t>China-Latin American and Carribean countries</t>
  </si>
  <si>
    <t>dif. locations</t>
  </si>
  <si>
    <t>http://www.comunidadandina.org/Prensa.aspx?id=1694&amp;accion=detalle&amp;cat=NP&amp;title=china-entrega-equipos-informaticos-a-secretaria-general-de-la-can</t>
  </si>
  <si>
    <t>China entrega equipos informáticos a Secretaría General de la CAN</t>
  </si>
  <si>
    <t>http://www.comunidadandina.org/Prensa.aspx?id=1997&amp;accion=detalle&amp;cat=NP&amp;title=can-y-china-impulsaran-reactivacion-del-mecanismo-de-consulta-politica-y-cooperacion</t>
  </si>
  <si>
    <t>El Secretario General Encargado de la Comunidad Andina, Alfredo Fuentes, y el Viceministro de Relaciones Exteriores de la República Popular de China, Yang Jiechi</t>
  </si>
  <si>
    <t>Reunion con Expresión de interés en profundizar la relación CAN-China e impulsar el "Acuerdo para el Establecimiento de un Mecanismo de Consulta Política y Cooperación"</t>
  </si>
  <si>
    <t>http://www.comunidadandina.org/Prensa.aspx?id=2273&amp;accion=detalle&amp;cat=NP&amp;title=visita-del-embajador-de-china-al-secretario-general-de-la-can</t>
  </si>
  <si>
    <t>Visita del Embajador de China al Secretario General de la CAN</t>
  </si>
  <si>
    <t>Embajador de la República Popular de China en el Perú, Gao Zhengyue; el Secretario General de la Comunidad Andina, Freddy Ehlers</t>
  </si>
  <si>
    <t>Bogotá, Colombia</t>
  </si>
  <si>
    <t>http://www.comunidadandina.org/Prensa.aspx?id=2341&amp;accion=detalle&amp;cat=NP&amp;title=can-y-china-se-reuniran-este-ano-en-bogota</t>
  </si>
  <si>
    <t>19-20</t>
  </si>
  <si>
    <t>III Reunión del Mecanismo de Consulta Política y Cooperación CAN-China</t>
  </si>
  <si>
    <t>Miembros del Mecanismo de Consulta Política y Cooperación CAN-China</t>
  </si>
  <si>
    <t>Bm</t>
  </si>
  <si>
    <t>http://www.fmprc.gov.cn/esp/wjb/zygy/gyhd/t819194.shtml</t>
  </si>
  <si>
    <t>Viceministro de Relaciones Exteriores Li Jinzhang se Entrevista con Presidente Ejecutivo de Corporación Andina de Fomento Enrique García</t>
  </si>
  <si>
    <t>Viceministro de Relaciones Exteriores Li Jinzhang ; Presidente Ejecutivo de Corporación Andina de Fomento Enrique García</t>
  </si>
  <si>
    <t>CAF-China</t>
  </si>
  <si>
    <t>Beijing, China</t>
  </si>
  <si>
    <t>AVG ANNUAL meetings 2005-2015</t>
  </si>
  <si>
    <t>CAN-China MEETINGS STATISTICS, 2005-2015</t>
  </si>
  <si>
    <t>descending intensity of contacts; contact maintained at HE level almost exclusively</t>
  </si>
  <si>
    <t>http://www.comunidadandina.org</t>
  </si>
  <si>
    <t>http://www.fmprc.gov.cn/</t>
  </si>
  <si>
    <t>2005-2015</t>
  </si>
  <si>
    <t>CONCLUSION</t>
  </si>
  <si>
    <t>Level of meeting: HE - Higher rank executives (head of state or government [depending on a political system President or Prime Minister] + ambassadors); LE - (foreign minister; other ministers, deputy ministers, secretaries of state); P - parliamentarians (chairmans of the Parliament, chairmans of the parliamentary committees); S - specialis (diplomats, public servants, bureaucrat and experts officials)</t>
  </si>
  <si>
    <t>Contact levels comprehensiveness, 2004-2015</t>
  </si>
  <si>
    <t>The Prevailing contact level, 2004-2015</t>
  </si>
  <si>
    <t>Number of meetings</t>
  </si>
  <si>
    <t>No. formal meetings ANNUALLY 2005-2015</t>
  </si>
  <si>
    <t>No. formal meetings 2005-2015</t>
  </si>
  <si>
    <t>6 crisis years (2008, 2009, 2010, 2012, 2013, 2015)</t>
  </si>
  <si>
    <t>SPaSIO Project Datasets                                                                                                                 ©Strategic Partnerships Group, 2013-2018</t>
  </si>
  <si>
    <r>
      <rPr>
        <i/>
        <sz val="11"/>
        <color theme="1"/>
        <rFont val="Calibri"/>
        <family val="2"/>
        <scheme val="minor"/>
      </rPr>
      <t>Author:</t>
    </r>
    <r>
      <rPr>
        <b/>
        <i/>
        <sz val="11"/>
        <color theme="1"/>
        <rFont val="Calibri"/>
        <family val="2"/>
        <scheme val="minor"/>
      </rPr>
      <t xml:space="preserve"> Andriy Tyushka</t>
    </r>
  </si>
  <si>
    <r>
      <rPr>
        <sz val="11"/>
        <color theme="1"/>
        <rFont val="Calibri"/>
        <family val="2"/>
        <charset val="238"/>
        <scheme val="minor"/>
      </rPr>
      <t xml:space="preserve">Title: </t>
    </r>
    <r>
      <rPr>
        <b/>
        <sz val="11"/>
        <color theme="1"/>
        <rFont val="Calibri"/>
        <family val="2"/>
        <charset val="238"/>
        <scheme val="minor"/>
      </rPr>
      <t>List of formal bilateral meetings (H5)</t>
    </r>
  </si>
  <si>
    <r>
      <rPr>
        <sz val="11"/>
        <color theme="1"/>
        <rFont val="Calibri"/>
        <family val="2"/>
        <charset val="238"/>
        <scheme val="minor"/>
      </rPr>
      <t xml:space="preserve">Timeframe: </t>
    </r>
    <r>
      <rPr>
        <b/>
        <sz val="11"/>
        <color theme="1"/>
        <rFont val="Calibri"/>
        <family val="2"/>
        <charset val="238"/>
        <scheme val="minor"/>
      </rPr>
      <t>2005-2015</t>
    </r>
  </si>
  <si>
    <r>
      <t>Metodological concept</t>
    </r>
    <r>
      <rPr>
        <sz val="11"/>
        <color theme="1"/>
        <rFont val="Calibri"/>
        <family val="2"/>
        <scheme val="minor"/>
      </rPr>
      <t xml:space="preserve"> by: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Lucyna Czechowska and Karolina-Gawron-Tabor</t>
    </r>
    <r>
      <rPr>
        <sz val="11"/>
        <color theme="1"/>
        <rFont val="Calibri"/>
        <family val="2"/>
        <scheme val="minor"/>
      </rPr>
      <t>, outlined in "Statistics" tab</t>
    </r>
  </si>
  <si>
    <r>
      <rPr>
        <sz val="11"/>
        <color theme="1"/>
        <rFont val="Calibri"/>
        <family val="2"/>
        <charset val="238"/>
        <scheme val="minor"/>
      </rPr>
      <t>Date of data query:</t>
    </r>
    <r>
      <rPr>
        <b/>
        <sz val="11"/>
        <color theme="1"/>
        <rFont val="Calibri"/>
        <family val="2"/>
        <charset val="238"/>
        <scheme val="minor"/>
      </rPr>
      <t xml:space="preserve"> 01.09.2016</t>
    </r>
  </si>
  <si>
    <r>
      <rPr>
        <i/>
        <sz val="11"/>
        <color theme="1"/>
        <rFont val="Calibri"/>
        <family val="2"/>
        <scheme val="minor"/>
      </rPr>
      <t xml:space="preserve">Data version: </t>
    </r>
    <r>
      <rPr>
        <b/>
        <i/>
        <sz val="11"/>
        <color theme="1"/>
        <rFont val="Calibri"/>
        <family val="2"/>
        <scheme val="minor"/>
      </rPr>
      <t>1.0</t>
    </r>
    <r>
      <rPr>
        <i/>
        <sz val="11"/>
        <color theme="1"/>
        <rFont val="Calibri"/>
        <family val="2"/>
        <scheme val="minor"/>
      </rPr>
      <t xml:space="preserve"> (August 2018)</t>
    </r>
  </si>
  <si>
    <r>
      <t xml:space="preserve">SPaSIO Project Datasets were created by Strategic Partnerships Group (SPG) in the framework of implementation of the </t>
    </r>
    <r>
      <rPr>
        <b/>
        <sz val="11"/>
        <color theme="1"/>
        <rFont val="Calibri"/>
        <family val="2"/>
        <scheme val="minor"/>
      </rPr>
      <t>SPaSIO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b/>
        <i/>
        <sz val="11"/>
        <color theme="1"/>
        <rFont val="Calibri"/>
        <family val="2"/>
        <charset val="238"/>
        <scheme val="minor"/>
      </rPr>
      <t>Strategic Partnership between a State and an International Organization: An Ideal Model)                Collaborative Research Project</t>
    </r>
  </si>
  <si>
    <r>
      <rPr>
        <sz val="11"/>
        <color theme="1"/>
        <rFont val="Calibri"/>
        <family val="2"/>
        <charset val="238"/>
        <scheme val="minor"/>
      </rPr>
      <t xml:space="preserve">Funding acknowledgement: </t>
    </r>
    <r>
      <rPr>
        <b/>
        <sz val="11"/>
        <color theme="1"/>
        <rFont val="Calibri"/>
        <family val="2"/>
        <charset val="238"/>
        <scheme val="minor"/>
      </rPr>
      <t>The SPaSIO project received funding under the National Science Centre's                (Narodowe Centrum Nauki) grant no. UMO-2013/11/D/HS5/01260 (“SONATA 6”).</t>
    </r>
  </si>
  <si>
    <r>
      <t xml:space="preserve">Project implementation phase: </t>
    </r>
    <r>
      <rPr>
        <b/>
        <sz val="11"/>
        <color theme="1"/>
        <rFont val="Calibri"/>
        <family val="2"/>
        <charset val="238"/>
        <scheme val="minor"/>
      </rPr>
      <t>August 2014 – August 2018</t>
    </r>
  </si>
  <si>
    <t>More information about the research team and the project itself can be found at www.spg.umk.pl.</t>
  </si>
  <si>
    <t xml:space="preserve">Dataset Contents: </t>
  </si>
  <si>
    <t>Statistics</t>
  </si>
  <si>
    <t>Diagrams</t>
  </si>
  <si>
    <r>
      <t>SPaSIO Project Datasets by </t>
    </r>
    <r>
      <rPr>
        <sz val="10"/>
        <color rgb="FF049CCF"/>
        <rFont val="Arial"/>
        <family val="2"/>
      </rPr>
      <t>SPaSIO Collaborative Research Project ('Strategic Partnerships between States and International Organizations)</t>
    </r>
    <r>
      <rPr>
        <sz val="10"/>
        <color rgb="FF464646"/>
        <rFont val="Arial"/>
        <family val="2"/>
      </rPr>
      <t> is licensed under a </t>
    </r>
    <r>
      <rPr>
        <sz val="10"/>
        <color rgb="FF049CCF"/>
        <rFont val="Arial"/>
        <family val="2"/>
      </rPr>
      <t>Creative Commons Attribution-NonCommercial 4.0 International License</t>
    </r>
    <r>
      <rPr>
        <sz val="10"/>
        <color rgb="FF464646"/>
        <rFont val="Arial"/>
        <family val="2"/>
      </rPr>
      <t>.</t>
    </r>
  </si>
  <si>
    <r>
      <rPr>
        <sz val="11"/>
        <color theme="1"/>
        <rFont val="Calibri"/>
        <family val="2"/>
        <charset val="238"/>
        <scheme val="minor"/>
      </rPr>
      <t xml:space="preserve">Case: </t>
    </r>
    <r>
      <rPr>
        <b/>
        <sz val="11"/>
        <color theme="1"/>
        <rFont val="Calibri"/>
        <family val="2"/>
        <charset val="238"/>
        <scheme val="minor"/>
      </rPr>
      <t>CAN-China</t>
    </r>
  </si>
  <si>
    <r>
      <rPr>
        <sz val="11"/>
        <color theme="1"/>
        <rFont val="Calibri"/>
        <family val="2"/>
        <scheme val="minor"/>
      </rPr>
      <t xml:space="preserve">Dataset: </t>
    </r>
    <r>
      <rPr>
        <b/>
        <sz val="11"/>
        <color theme="1"/>
        <rFont val="Calibri"/>
        <family val="2"/>
        <scheme val="minor"/>
      </rPr>
      <t>SPaSIO/CAN-China/meetings</t>
    </r>
  </si>
  <si>
    <t>No.</t>
  </si>
  <si>
    <t>n/a</t>
  </si>
  <si>
    <t>CAN-US</t>
  </si>
  <si>
    <t>Content of official websites of the institutions involved in conducting foreign policy in English and Spanish (sections: News, Calendar, Press Release):</t>
  </si>
  <si>
    <t>http://www.comunidadandina.org/Prensa.aspx</t>
  </si>
  <si>
    <t>http://www.comunidadandina.org/Documentos.aspx</t>
  </si>
  <si>
    <t>http://intranet.comunidadandina.org/Documentos/</t>
  </si>
  <si>
    <t>http://www.comunidadandina.org/Seccion.aspx?id=11&amp;tipo=TE&amp;title=relaciones-externas</t>
  </si>
  <si>
    <t>http://www.comunidadandina.org/Seccion.aspx?id=163&amp;tipo=TE&amp;title=cooperacion-internacional</t>
  </si>
  <si>
    <r>
      <rPr>
        <sz val="11"/>
        <color theme="1"/>
        <rFont val="Calibri"/>
        <family val="2"/>
        <charset val="238"/>
        <scheme val="minor"/>
      </rPr>
      <t>Data mining sources:</t>
    </r>
    <r>
      <rPr>
        <b/>
        <sz val="11"/>
        <color theme="1"/>
        <rFont val="Calibri"/>
        <family val="2"/>
        <charset val="238"/>
        <scheme val="minor"/>
      </rPr>
      <t xml:space="preserve"> listed in "CAN-China meetings 2005-2015" tab and "CAN-US meetings in 2013" tab</t>
    </r>
  </si>
  <si>
    <t>CAN-China meetings 2005-2015</t>
  </si>
  <si>
    <t>CAN-US meetings in 2013</t>
  </si>
  <si>
    <t>https://www.whitehouse.gov/nsc/</t>
  </si>
  <si>
    <t>https://www.defense.gov</t>
  </si>
  <si>
    <t>https://www.state.gov</t>
  </si>
  <si>
    <t>METODOLOGICAL ASSUMPTIONS:</t>
  </si>
  <si>
    <t>Only meetings in the period between the first upgrading of partnership status and the reference year of 2015 were taken into account.</t>
  </si>
  <si>
    <t>Within this project, the assumption is made that partners engage with one another at multiple levels of formal contact, as follows:</t>
  </si>
  <si>
    <r>
      <t>a) higher rank executives (</t>
    </r>
    <r>
      <rPr>
        <b/>
        <sz val="11"/>
        <color rgb="FF000000"/>
        <rFont val="Calibri"/>
        <family val="2"/>
        <charset val="238"/>
      </rPr>
      <t>HE</t>
    </r>
    <r>
      <rPr>
        <sz val="11"/>
        <color theme="1"/>
        <rFont val="Calibri"/>
        <family val="2"/>
        <charset val="238"/>
        <scheme val="minor"/>
      </rPr>
      <t>): heads of state or government, ambassadors, secretaries-general;</t>
    </r>
  </si>
  <si>
    <r>
      <t>b) lower rank executives (</t>
    </r>
    <r>
      <rPr>
        <b/>
        <sz val="11"/>
        <color rgb="FF000000"/>
        <rFont val="Calibri"/>
        <family val="2"/>
        <charset val="238"/>
      </rPr>
      <t>LE</t>
    </r>
    <r>
      <rPr>
        <sz val="11"/>
        <color theme="1"/>
        <rFont val="Calibri"/>
        <family val="2"/>
        <charset val="238"/>
        <scheme val="minor"/>
      </rPr>
      <t>): foreign ministers, other ministers, secretaries of state, chief commanders;</t>
    </r>
  </si>
  <si>
    <r>
      <t>c) parliamentarians (</t>
    </r>
    <r>
      <rPr>
        <b/>
        <sz val="11"/>
        <color rgb="FF000000"/>
        <rFont val="Calibri"/>
        <family val="2"/>
        <charset val="238"/>
      </rPr>
      <t>P</t>
    </r>
    <r>
      <rPr>
        <sz val="11"/>
        <color theme="1"/>
        <rFont val="Calibri"/>
        <family val="2"/>
        <charset val="238"/>
        <scheme val="minor"/>
      </rPr>
      <t>): chairpersons of parliaments, chairmen of the parliamentary committees;</t>
    </r>
  </si>
  <si>
    <r>
      <t>d) specialists (</t>
    </r>
    <r>
      <rPr>
        <b/>
        <sz val="11"/>
        <color rgb="FF000000"/>
        <rFont val="Calibri"/>
        <family val="2"/>
        <charset val="238"/>
      </rPr>
      <t>S</t>
    </r>
    <r>
      <rPr>
        <sz val="11"/>
        <color theme="1"/>
        <rFont val="Calibri"/>
        <family val="2"/>
        <charset val="238"/>
        <scheme val="minor"/>
      </rPr>
      <t>): deputy ministers, diplomats, public officials and international functionaries, bureaucrats and experts.</t>
    </r>
  </si>
  <si>
    <r>
      <t>Only – exclusively – bilateral meetings and visits (</t>
    </r>
    <r>
      <rPr>
        <b/>
        <sz val="11"/>
        <color rgb="FF000000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>)  as well as bilateral talks on the sidelines of multilateral events (</t>
    </r>
    <r>
      <rPr>
        <b/>
        <sz val="11"/>
        <color rgb="FF000000"/>
        <rFont val="Calibri"/>
        <family val="2"/>
        <charset val="238"/>
      </rPr>
      <t>Bm</t>
    </r>
    <r>
      <rPr>
        <sz val="11"/>
        <color theme="1"/>
        <rFont val="Calibri"/>
        <family val="2"/>
        <charset val="238"/>
        <scheme val="minor"/>
      </rPr>
      <t>) (if the bilateral meeting was clearly confirmed by at least one of the participating parties) have been taken into consideration.</t>
    </r>
  </si>
  <si>
    <t>While counting one visit (even consisted of several talks with different representatives of other party) was always treated as one meeting.</t>
  </si>
  <si>
    <t>The arithmetic average of meetings held per year has been compared to the number of meetings a given international organization held with another state at a commensurate status of power within the reference year of 2013. Referring year was chosen because of transformation of consultation patterns caused by Ukrainian crisis from 2014.</t>
  </si>
  <si>
    <t>All contact levels appearing during the visit were counted. Therefore, the number of meetings is not equal to the sum of all contact levels from the same research period.</t>
  </si>
  <si>
    <r>
      <rPr>
        <i/>
        <sz val="11"/>
        <color theme="1"/>
        <rFont val="Calibri"/>
        <family val="2"/>
        <charset val="238"/>
        <scheme val="minor"/>
      </rPr>
      <t>Editor: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Lucyna Czechowska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</si>
</sst>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252525"/>
      <name val="Calibri"/>
      <family val="2"/>
    </font>
    <font>
      <sz val="11"/>
      <color rgb="FF262626"/>
      <name val="Calibri"/>
      <family val="2"/>
    </font>
    <font>
      <sz val="11"/>
      <color rgb="FF000000"/>
      <name val="Calibri"/>
      <family val="2"/>
    </font>
    <font>
      <i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rgb="FF464646"/>
      <name val="Arial"/>
      <family val="2"/>
    </font>
    <font>
      <sz val="19"/>
      <color rgb="FF049CCF"/>
      <name val="Arial"/>
      <family val="2"/>
    </font>
    <font>
      <sz val="10"/>
      <color rgb="FF464646"/>
      <name val="Arial"/>
      <family val="2"/>
    </font>
    <font>
      <sz val="10"/>
      <color rgb="FF049CCF"/>
      <name val="Arial"/>
      <family val="2"/>
    </font>
    <font>
      <b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</cellStyleXfs>
  <cellXfs count="69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Fill="1"/>
    <xf numFmtId="0" fontId="0" fillId="0" borderId="0" xfId="0" applyNumberFormat="1" applyFill="1" applyAlignment="1">
      <alignment horizontal="right"/>
    </xf>
    <xf numFmtId="0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quotePrefix="1" applyFont="1" applyFill="1"/>
    <xf numFmtId="16" fontId="0" fillId="0" borderId="0" xfId="0" applyNumberFormat="1" applyFill="1" applyAlignment="1">
      <alignment horizontal="right"/>
    </xf>
    <xf numFmtId="17" fontId="0" fillId="0" borderId="0" xfId="0" applyNumberFormat="1" applyFill="1" applyAlignment="1">
      <alignment horizontal="right"/>
    </xf>
    <xf numFmtId="0" fontId="4" fillId="0" borderId="0" xfId="0" applyFont="1" applyFill="1"/>
    <xf numFmtId="16" fontId="2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ont="1"/>
    <xf numFmtId="0" fontId="8" fillId="0" borderId="0" xfId="0" applyFont="1" applyFill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7" fillId="0" borderId="0" xfId="14"/>
    <xf numFmtId="0" fontId="7" fillId="0" borderId="0" xfId="14" applyAlignment="1">
      <alignment horizontal="left" vertical="center"/>
    </xf>
    <xf numFmtId="0" fontId="7" fillId="0" borderId="0" xfId="14" applyFill="1"/>
    <xf numFmtId="0" fontId="0" fillId="2" borderId="0" xfId="0" applyFill="1"/>
    <xf numFmtId="49" fontId="0" fillId="2" borderId="0" xfId="0" applyNumberFormat="1" applyFill="1"/>
    <xf numFmtId="0" fontId="12" fillId="0" borderId="0" xfId="0" applyFont="1"/>
    <xf numFmtId="0" fontId="0" fillId="0" borderId="0" xfId="0" applyAlignment="1">
      <alignment horizontal="right"/>
    </xf>
    <xf numFmtId="2" fontId="1" fillId="0" borderId="0" xfId="0" applyNumberFormat="1" applyFont="1"/>
    <xf numFmtId="0" fontId="0" fillId="0" borderId="0" xfId="0" applyFont="1" applyFill="1"/>
    <xf numFmtId="49" fontId="1" fillId="0" borderId="0" xfId="0" applyNumberFormat="1" applyFont="1" applyFill="1"/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13" fillId="0" borderId="0" xfId="16" applyFont="1" applyFill="1"/>
    <xf numFmtId="0" fontId="1" fillId="2" borderId="0" xfId="16" applyFont="1" applyFill="1" applyAlignment="1">
      <alignment horizontal="center"/>
    </xf>
    <xf numFmtId="0" fontId="1" fillId="0" borderId="0" xfId="16" applyFont="1" applyFill="1" applyAlignment="1"/>
    <xf numFmtId="0" fontId="13" fillId="0" borderId="0" xfId="16"/>
    <xf numFmtId="0" fontId="13" fillId="0" borderId="0" xfId="16" applyFont="1"/>
    <xf numFmtId="0" fontId="1" fillId="0" borderId="0" xfId="16" applyFont="1" applyFill="1" applyAlignment="1">
      <alignment horizontal="center"/>
    </xf>
    <xf numFmtId="0" fontId="14" fillId="0" borderId="0" xfId="16" applyFont="1" applyFill="1" applyAlignment="1">
      <alignment horizontal="center"/>
    </xf>
    <xf numFmtId="0" fontId="16" fillId="0" borderId="0" xfId="16" applyFont="1" applyFill="1" applyBorder="1" applyAlignment="1">
      <alignment horizontal="center" vertical="center"/>
    </xf>
    <xf numFmtId="0" fontId="14" fillId="0" borderId="0" xfId="16" applyFont="1" applyFill="1" applyBorder="1" applyAlignment="1">
      <alignment horizontal="left" vertical="center"/>
    </xf>
    <xf numFmtId="0" fontId="1" fillId="0" borderId="0" xfId="16" applyFont="1" applyFill="1" applyBorder="1" applyAlignment="1">
      <alignment horizontal="left" vertical="center"/>
    </xf>
    <xf numFmtId="0" fontId="1" fillId="0" borderId="0" xfId="16" applyFont="1" applyFill="1" applyBorder="1" applyAlignment="1">
      <alignment horizontal="left" vertical="center" wrapText="1"/>
    </xf>
    <xf numFmtId="0" fontId="13" fillId="0" borderId="0" xfId="16" applyFont="1" applyAlignment="1">
      <alignment horizontal="left"/>
    </xf>
    <xf numFmtId="0" fontId="18" fillId="0" borderId="0" xfId="16" applyFont="1" applyAlignment="1">
      <alignment vertical="center"/>
    </xf>
    <xf numFmtId="0" fontId="13" fillId="0" borderId="0" xfId="16" applyFont="1" applyFill="1" applyBorder="1" applyAlignment="1">
      <alignment horizontal="left" vertical="center" wrapText="1"/>
    </xf>
    <xf numFmtId="0" fontId="1" fillId="0" borderId="0" xfId="16" applyFont="1" applyAlignment="1">
      <alignment wrapText="1"/>
    </xf>
    <xf numFmtId="0" fontId="15" fillId="0" borderId="0" xfId="16" applyFont="1"/>
    <xf numFmtId="0" fontId="6" fillId="0" borderId="0" xfId="16" applyFont="1"/>
    <xf numFmtId="0" fontId="0" fillId="0" borderId="0" xfId="16" applyFont="1"/>
    <xf numFmtId="0" fontId="20" fillId="0" borderId="0" xfId="16" applyFont="1"/>
    <xf numFmtId="0" fontId="21" fillId="0" borderId="0" xfId="16" applyFont="1"/>
    <xf numFmtId="0" fontId="22" fillId="0" borderId="0" xfId="16" applyFont="1" applyAlignment="1">
      <alignment wrapText="1"/>
    </xf>
    <xf numFmtId="0" fontId="13" fillId="2" borderId="0" xfId="16" applyFill="1"/>
    <xf numFmtId="49" fontId="0" fillId="2" borderId="0" xfId="0" applyNumberFormat="1" applyFill="1" applyAlignment="1">
      <alignment horizontal="center"/>
    </xf>
    <xf numFmtId="0" fontId="12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/>
    <xf numFmtId="0" fontId="0" fillId="0" borderId="0" xfId="0" applyFont="1" applyFill="1" applyAlignment="1">
      <alignment vertical="top"/>
    </xf>
    <xf numFmtId="0" fontId="1" fillId="0" borderId="0" xfId="16" applyFont="1" applyFill="1" applyBorder="1" applyAlignment="1">
      <alignment horizontal="left" vertical="center"/>
    </xf>
  </cellXfs>
  <cellStyles count="17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/>
    <cellStyle name="Normalny" xfId="0" builtinId="0"/>
    <cellStyle name="Normalny 2" xfId="16"/>
    <cellStyle name="Odwiedzone hiperłącze" xfId="1" builtinId="9" hidden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CAN-China </a:t>
            </a:r>
            <a:r>
              <a:rPr lang="pl-PL" sz="1600" b="1" i="0" u="none" strike="noStrike" baseline="0">
                <a:effectLst/>
              </a:rPr>
              <a:t>prevailing contact level</a:t>
            </a:r>
            <a:r>
              <a:rPr lang="pl-PL"/>
              <a:t>, </a:t>
            </a:r>
            <a:r>
              <a:rPr lang="en-US"/>
              <a:t>20</a:t>
            </a:r>
            <a:r>
              <a:rPr lang="pl-PL"/>
              <a:t>05</a:t>
            </a:r>
            <a:r>
              <a:rPr lang="en-US"/>
              <a:t>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Diagrams!$R$5</c:f>
              <c:strCache>
                <c:ptCount val="1"/>
                <c:pt idx="0">
                  <c:v>2005-2015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CF-412D-91E9-8E91EC6A66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CF-412D-91E9-8E91EC6A66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CF-412D-91E9-8E91EC6A66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CF-412D-91E9-8E91EC6A66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Diagrams!$S$4:$V$4</c:f>
              <c:strCache>
                <c:ptCount val="4"/>
                <c:pt idx="0">
                  <c:v>HE - higher-rank executives</c:v>
                </c:pt>
                <c:pt idx="1">
                  <c:v>LE - lower-rank executives</c:v>
                </c:pt>
                <c:pt idx="2">
                  <c:v>S - specialists</c:v>
                </c:pt>
                <c:pt idx="3">
                  <c:v>P - parliamentarians</c:v>
                </c:pt>
              </c:strCache>
            </c:strRef>
          </c:cat>
          <c:val>
            <c:numRef>
              <c:f>Diagrams!$S$5:$V$5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CF-412D-91E9-8E91EC6A661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CAN-China contact levels comprehensiveness,</a:t>
            </a:r>
            <a:r>
              <a:rPr lang="pl-PL" baseline="0"/>
              <a:t> 2005-2015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Diagrams!$L$4</c:f>
              <c:strCache>
                <c:ptCount val="1"/>
                <c:pt idx="0">
                  <c:v>HE - higher-rank executives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Diagrams!$L$5:$L$15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C-44CF-A2C8-42FCF410F1BE}"/>
            </c:ext>
          </c:extLst>
        </c:ser>
        <c:ser>
          <c:idx val="1"/>
          <c:order val="1"/>
          <c:tx>
            <c:strRef>
              <c:f>Diagrams!$M$4</c:f>
              <c:strCache>
                <c:ptCount val="1"/>
                <c:pt idx="0">
                  <c:v>LE - lower-rank executives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Diagrams!$M$5:$M$15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0C-44CF-A2C8-42FCF410F1BE}"/>
            </c:ext>
          </c:extLst>
        </c:ser>
        <c:ser>
          <c:idx val="2"/>
          <c:order val="2"/>
          <c:tx>
            <c:strRef>
              <c:f>Diagrams!$N$4</c:f>
              <c:strCache>
                <c:ptCount val="1"/>
                <c:pt idx="0">
                  <c:v>S - specialists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Diagrams!$N$5:$N$15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0C-44CF-A2C8-42FCF410F1BE}"/>
            </c:ext>
          </c:extLst>
        </c:ser>
        <c:ser>
          <c:idx val="3"/>
          <c:order val="3"/>
          <c:tx>
            <c:strRef>
              <c:f>Diagrams!$O$4</c:f>
              <c:strCache>
                <c:ptCount val="1"/>
                <c:pt idx="0">
                  <c:v>P - parliamentarians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Diagrams!$O$5:$O$15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0C-44CF-A2C8-42FCF410F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495568"/>
        <c:axId val="367495960"/>
      </c:barChart>
      <c:catAx>
        <c:axId val="36749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495960"/>
        <c:crosses val="autoZero"/>
        <c:auto val="1"/>
        <c:lblAlgn val="ctr"/>
        <c:lblOffset val="100"/>
        <c:noMultiLvlLbl val="0"/>
      </c:catAx>
      <c:valAx>
        <c:axId val="36749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Stacked</a:t>
                </a:r>
                <a:r>
                  <a:rPr lang="pl-PL" baseline="0"/>
                  <a:t> no. level concats per year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49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CAN-China meetings (annually), 2005-2015</a:t>
            </a:r>
            <a:endParaRPr lang="en-US"/>
          </a:p>
        </c:rich>
      </c:tx>
      <c:layout>
        <c:manualLayout>
          <c:xMode val="edge"/>
          <c:yMode val="edge"/>
          <c:x val="9.6319236386082682E-2"/>
          <c:y val="2.5608194622279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Diagrams!$B$4</c:f>
              <c:strCache>
                <c:ptCount val="1"/>
                <c:pt idx="0">
                  <c:v>Number of meetings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Diagrams!$A$5:$A$15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Diagrams!$B$5:$B$15</c:f>
              <c:numCache>
                <c:formatCode>General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8-41D7-8436-87719A89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93608"/>
        <c:axId val="367497528"/>
      </c:areaChart>
      <c:catAx>
        <c:axId val="367493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497528"/>
        <c:crosses val="autoZero"/>
        <c:auto val="1"/>
        <c:lblAlgn val="ctr"/>
        <c:lblOffset val="100"/>
        <c:noMultiLvlLbl val="0"/>
      </c:catAx>
      <c:valAx>
        <c:axId val="36749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No.</a:t>
                </a:r>
                <a:r>
                  <a:rPr lang="pl-PL" baseline="0"/>
                  <a:t> meetings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493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-nc/4.0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965200</xdr:colOff>
      <xdr:row>29</xdr:row>
      <xdr:rowOff>88900</xdr:rowOff>
    </xdr:to>
    <xdr:pic>
      <xdr:nvPicPr>
        <xdr:cNvPr id="2" name="Picture 3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A948D5C-4B70-EF42-A37F-39BE127A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5524500"/>
          <a:ext cx="11176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225425</xdr:colOff>
      <xdr:row>5</xdr:row>
      <xdr:rowOff>161925</xdr:rowOff>
    </xdr:from>
    <xdr:to>
      <xdr:col>25</xdr:col>
      <xdr:colOff>581025</xdr:colOff>
      <xdr:row>20</xdr:row>
      <xdr:rowOff>142875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584099D1-FD27-45DB-8F86-D3D69434D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384174</xdr:colOff>
      <xdr:row>16</xdr:row>
      <xdr:rowOff>28575</xdr:rowOff>
    </xdr:from>
    <xdr:to>
      <xdr:col>16</xdr:col>
      <xdr:colOff>387349</xdr:colOff>
      <xdr:row>31</xdr:row>
      <xdr:rowOff>9525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97DE8968-F176-4EF1-B791-56D7DDBC9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16</xdr:row>
      <xdr:rowOff>165099</xdr:rowOff>
    </xdr:from>
    <xdr:to>
      <xdr:col>6</xdr:col>
      <xdr:colOff>0</xdr:colOff>
      <xdr:row>31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D9781939-33EA-4006-A3F2-F3BD9719F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mprc.gov.cn/" TargetMode="External"/><Relationship Id="rId1" Type="http://schemas.openxmlformats.org/officeDocument/2006/relationships/hyperlink" Target="http://www.comunidadandina.org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B8" sqref="B8:F8"/>
    </sheetView>
  </sheetViews>
  <sheetFormatPr defaultColWidth="8.81640625" defaultRowHeight="14.5" x14ac:dyDescent="0.35"/>
  <cols>
    <col min="1" max="1" width="8.81640625" style="44"/>
    <col min="2" max="2" width="108.36328125" style="44" customWidth="1"/>
    <col min="3" max="5" width="8.81640625" style="44"/>
    <col min="6" max="6" width="11" style="44" customWidth="1"/>
    <col min="7" max="16384" width="8.81640625" style="44"/>
  </cols>
  <sheetData>
    <row r="1" spans="1:7" x14ac:dyDescent="0.35">
      <c r="A1" s="41"/>
      <c r="B1" s="42" t="s">
        <v>66</v>
      </c>
      <c r="C1" s="43"/>
      <c r="D1" s="43"/>
      <c r="E1" s="43"/>
      <c r="F1" s="43"/>
      <c r="G1" s="43"/>
    </row>
    <row r="2" spans="1:7" x14ac:dyDescent="0.35">
      <c r="A2" s="45"/>
      <c r="B2" s="46"/>
      <c r="C2" s="43"/>
      <c r="D2" s="43"/>
      <c r="E2" s="43"/>
      <c r="F2" s="43"/>
      <c r="G2" s="43"/>
    </row>
    <row r="3" spans="1:7" x14ac:dyDescent="0.35">
      <c r="A3" s="45"/>
      <c r="B3" s="47" t="s">
        <v>82</v>
      </c>
      <c r="C3" s="43"/>
      <c r="D3" s="43"/>
      <c r="E3" s="43"/>
      <c r="F3" s="43"/>
      <c r="G3" s="43"/>
    </row>
    <row r="4" spans="1:7" x14ac:dyDescent="0.35">
      <c r="A4" s="45"/>
      <c r="B4" s="46" t="s">
        <v>109</v>
      </c>
      <c r="C4" s="43"/>
      <c r="D4" s="43"/>
      <c r="E4" s="43"/>
      <c r="F4" s="43"/>
      <c r="G4" s="43"/>
    </row>
    <row r="5" spans="1:7" x14ac:dyDescent="0.35">
      <c r="A5" s="45"/>
      <c r="B5" s="48" t="s">
        <v>67</v>
      </c>
      <c r="C5" s="45"/>
      <c r="D5" s="45"/>
      <c r="E5" s="45"/>
      <c r="F5" s="45"/>
    </row>
    <row r="6" spans="1:7" x14ac:dyDescent="0.35">
      <c r="A6" s="45"/>
      <c r="C6" s="45"/>
      <c r="D6" s="45"/>
      <c r="E6" s="45"/>
      <c r="F6" s="45"/>
    </row>
    <row r="7" spans="1:7" x14ac:dyDescent="0.35">
      <c r="A7" s="45"/>
      <c r="B7" s="49"/>
      <c r="C7" s="45"/>
      <c r="D7" s="45"/>
      <c r="E7" s="45"/>
      <c r="F7" s="45"/>
    </row>
    <row r="8" spans="1:7" ht="15.5" customHeight="1" x14ac:dyDescent="0.35">
      <c r="A8" s="45"/>
      <c r="B8" s="68" t="s">
        <v>68</v>
      </c>
      <c r="C8" s="68"/>
      <c r="D8" s="68"/>
      <c r="E8" s="68"/>
      <c r="F8" s="68"/>
    </row>
    <row r="9" spans="1:7" ht="15.5" customHeight="1" x14ac:dyDescent="0.35">
      <c r="A9" s="45"/>
      <c r="B9" s="50" t="s">
        <v>81</v>
      </c>
      <c r="C9" s="51"/>
      <c r="D9" s="51"/>
      <c r="E9" s="51"/>
      <c r="F9" s="51"/>
    </row>
    <row r="10" spans="1:7" x14ac:dyDescent="0.35">
      <c r="A10" s="45"/>
      <c r="B10" s="50" t="s">
        <v>69</v>
      </c>
      <c r="C10" s="51"/>
      <c r="D10" s="51"/>
      <c r="E10" s="51"/>
      <c r="F10" s="51"/>
    </row>
    <row r="11" spans="1:7" x14ac:dyDescent="0.35">
      <c r="B11" s="52" t="s">
        <v>70</v>
      </c>
      <c r="C11" s="51"/>
      <c r="D11" s="51"/>
      <c r="E11" s="51"/>
      <c r="F11" s="51"/>
    </row>
    <row r="12" spans="1:7" x14ac:dyDescent="0.35">
      <c r="A12" s="45"/>
      <c r="B12" s="50" t="s">
        <v>92</v>
      </c>
      <c r="C12" s="53"/>
      <c r="D12" s="53"/>
      <c r="E12" s="53"/>
      <c r="F12" s="53"/>
    </row>
    <row r="13" spans="1:7" x14ac:dyDescent="0.35">
      <c r="A13" s="45"/>
      <c r="B13" s="50" t="s">
        <v>71</v>
      </c>
      <c r="C13" s="51"/>
      <c r="D13" s="51"/>
      <c r="E13" s="51"/>
      <c r="F13" s="51"/>
    </row>
    <row r="14" spans="1:7" x14ac:dyDescent="0.35">
      <c r="A14" s="45"/>
      <c r="B14" s="48" t="s">
        <v>72</v>
      </c>
      <c r="C14" s="51"/>
      <c r="D14" s="51"/>
      <c r="E14" s="51"/>
      <c r="F14" s="51"/>
    </row>
    <row r="15" spans="1:7" x14ac:dyDescent="0.35">
      <c r="A15" s="45"/>
      <c r="C15" s="51"/>
      <c r="D15" s="51"/>
      <c r="E15" s="51"/>
      <c r="F15" s="51"/>
    </row>
    <row r="16" spans="1:7" x14ac:dyDescent="0.35">
      <c r="A16" s="45"/>
      <c r="B16" s="50"/>
      <c r="C16" s="53"/>
      <c r="D16" s="53"/>
      <c r="E16" s="53"/>
      <c r="F16" s="53"/>
    </row>
    <row r="17" spans="1:6" ht="43.5" x14ac:dyDescent="0.35">
      <c r="A17" s="45"/>
      <c r="B17" s="54" t="s">
        <v>73</v>
      </c>
      <c r="C17" s="45"/>
      <c r="D17" s="45"/>
      <c r="E17" s="45"/>
      <c r="F17" s="45"/>
    </row>
    <row r="18" spans="1:6" ht="29" x14ac:dyDescent="0.35">
      <c r="A18" s="45"/>
      <c r="B18" s="55" t="s">
        <v>74</v>
      </c>
      <c r="C18" s="45"/>
      <c r="E18" s="45"/>
      <c r="F18" s="45"/>
    </row>
    <row r="19" spans="1:6" x14ac:dyDescent="0.35">
      <c r="A19" s="45"/>
      <c r="B19" s="45" t="s">
        <v>75</v>
      </c>
      <c r="C19" s="45"/>
      <c r="D19" s="45"/>
      <c r="E19" s="45"/>
      <c r="F19" s="45"/>
    </row>
    <row r="20" spans="1:6" x14ac:dyDescent="0.35">
      <c r="B20" s="56" t="s">
        <v>76</v>
      </c>
    </row>
    <row r="22" spans="1:6" x14ac:dyDescent="0.35">
      <c r="B22" s="57" t="s">
        <v>77</v>
      </c>
    </row>
    <row r="23" spans="1:6" x14ac:dyDescent="0.35">
      <c r="B23" s="58" t="s">
        <v>93</v>
      </c>
    </row>
    <row r="24" spans="1:6" x14ac:dyDescent="0.35">
      <c r="B24" s="58" t="s">
        <v>94</v>
      </c>
    </row>
    <row r="25" spans="1:6" x14ac:dyDescent="0.35">
      <c r="B25" s="44" t="s">
        <v>78</v>
      </c>
    </row>
    <row r="26" spans="1:6" x14ac:dyDescent="0.35">
      <c r="B26" s="44" t="s">
        <v>79</v>
      </c>
    </row>
    <row r="28" spans="1:6" ht="23" x14ac:dyDescent="0.5">
      <c r="B28" s="59"/>
    </row>
    <row r="29" spans="1:6" ht="24" x14ac:dyDescent="0.5">
      <c r="B29" s="60"/>
    </row>
    <row r="30" spans="1:6" ht="26" x14ac:dyDescent="0.35">
      <c r="B30" s="61" t="s">
        <v>80</v>
      </c>
    </row>
    <row r="31" spans="1:6" x14ac:dyDescent="0.35">
      <c r="B31" s="62"/>
    </row>
  </sheetData>
  <mergeCells count="1">
    <mergeCell ref="B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J23" sqref="J23"/>
    </sheetView>
  </sheetViews>
  <sheetFormatPr defaultColWidth="10.81640625" defaultRowHeight="14.5" x14ac:dyDescent="0.35"/>
  <cols>
    <col min="1" max="1" width="5.1796875" customWidth="1"/>
    <col min="3" max="3" width="20.6328125" customWidth="1"/>
  </cols>
  <sheetData>
    <row r="1" spans="1:15" x14ac:dyDescent="0.35">
      <c r="A1" s="28" t="s">
        <v>0</v>
      </c>
      <c r="B1" s="28" t="s">
        <v>11</v>
      </c>
      <c r="C1" s="28" t="s">
        <v>5</v>
      </c>
      <c r="D1" s="28" t="s">
        <v>8</v>
      </c>
      <c r="E1" s="28" t="s">
        <v>7</v>
      </c>
      <c r="F1" s="28" t="s">
        <v>10</v>
      </c>
      <c r="G1" s="29" t="s">
        <v>4</v>
      </c>
      <c r="H1" s="29" t="s">
        <v>3</v>
      </c>
      <c r="I1" s="29" t="s">
        <v>2</v>
      </c>
      <c r="J1" s="28" t="s">
        <v>9</v>
      </c>
      <c r="K1" s="28" t="s">
        <v>6</v>
      </c>
      <c r="L1" s="2"/>
      <c r="M1" s="2"/>
      <c r="N1" s="2"/>
    </row>
    <row r="2" spans="1:15" x14ac:dyDescent="0.35">
      <c r="A2" s="2">
        <v>1</v>
      </c>
      <c r="B2" s="17" t="s">
        <v>25</v>
      </c>
      <c r="C2" s="19" t="s">
        <v>24</v>
      </c>
      <c r="D2" s="17" t="s">
        <v>1</v>
      </c>
      <c r="E2" s="17" t="s">
        <v>15</v>
      </c>
      <c r="F2" s="19" t="s">
        <v>26</v>
      </c>
      <c r="G2" s="17">
        <v>2005</v>
      </c>
      <c r="H2" s="17">
        <v>1</v>
      </c>
      <c r="I2" s="17">
        <v>27</v>
      </c>
      <c r="J2" s="17" t="s">
        <v>28</v>
      </c>
      <c r="K2" s="20" t="s">
        <v>27</v>
      </c>
      <c r="L2" s="17"/>
      <c r="M2" s="17"/>
      <c r="N2" s="2"/>
      <c r="O2" s="2"/>
    </row>
    <row r="3" spans="1:15" x14ac:dyDescent="0.35">
      <c r="A3" s="17">
        <v>2</v>
      </c>
      <c r="B3" s="17" t="s">
        <v>31</v>
      </c>
      <c r="C3" s="19" t="s">
        <v>30</v>
      </c>
      <c r="D3" s="17" t="s">
        <v>46</v>
      </c>
      <c r="E3" s="17" t="s">
        <v>14</v>
      </c>
      <c r="F3" s="17" t="s">
        <v>30</v>
      </c>
      <c r="G3" s="17">
        <v>2005</v>
      </c>
      <c r="H3" s="17">
        <v>2</v>
      </c>
      <c r="I3" s="17">
        <v>5</v>
      </c>
      <c r="J3" s="17" t="s">
        <v>32</v>
      </c>
      <c r="K3" s="17" t="s">
        <v>29</v>
      </c>
      <c r="L3" s="17"/>
      <c r="M3" s="17"/>
      <c r="N3" s="2"/>
      <c r="O3" s="2"/>
    </row>
    <row r="4" spans="1:15" x14ac:dyDescent="0.35">
      <c r="A4" s="2">
        <v>3</v>
      </c>
      <c r="B4" s="17" t="s">
        <v>25</v>
      </c>
      <c r="C4" s="21" t="s">
        <v>34</v>
      </c>
      <c r="D4" s="17" t="s">
        <v>1</v>
      </c>
      <c r="E4" s="17" t="s">
        <v>12</v>
      </c>
      <c r="F4" s="21" t="s">
        <v>34</v>
      </c>
      <c r="G4" s="17">
        <v>2005</v>
      </c>
      <c r="H4" s="17">
        <v>7</v>
      </c>
      <c r="I4" s="17">
        <v>12</v>
      </c>
      <c r="J4" s="17" t="s">
        <v>28</v>
      </c>
      <c r="K4" s="17" t="s">
        <v>33</v>
      </c>
      <c r="L4" s="17"/>
      <c r="M4" s="17"/>
      <c r="N4" s="2"/>
      <c r="O4" s="2"/>
    </row>
    <row r="5" spans="1:15" x14ac:dyDescent="0.35">
      <c r="A5" s="2"/>
      <c r="B5" s="17"/>
      <c r="C5" s="21"/>
      <c r="D5" s="17"/>
      <c r="E5" s="17"/>
      <c r="F5" s="21"/>
      <c r="G5" s="17"/>
      <c r="H5" s="17"/>
      <c r="I5" s="17"/>
      <c r="J5" s="17"/>
      <c r="K5" s="17"/>
      <c r="L5" s="17"/>
      <c r="M5" s="17"/>
      <c r="N5" s="2"/>
      <c r="O5" s="2"/>
    </row>
    <row r="6" spans="1:15" x14ac:dyDescent="0.35">
      <c r="A6" s="2">
        <v>4</v>
      </c>
      <c r="B6" s="17" t="s">
        <v>25</v>
      </c>
      <c r="C6" s="22" t="s">
        <v>37</v>
      </c>
      <c r="D6" s="17" t="s">
        <v>1</v>
      </c>
      <c r="E6" s="17" t="s">
        <v>14</v>
      </c>
      <c r="F6" s="21" t="s">
        <v>36</v>
      </c>
      <c r="G6" s="17">
        <v>2006</v>
      </c>
      <c r="H6" s="17">
        <v>9</v>
      </c>
      <c r="I6" s="17">
        <v>19</v>
      </c>
      <c r="J6" s="17" t="s">
        <v>28</v>
      </c>
      <c r="K6" s="23" t="s">
        <v>35</v>
      </c>
      <c r="L6" s="17"/>
      <c r="M6" s="17"/>
      <c r="N6" s="2"/>
      <c r="O6" s="2"/>
    </row>
    <row r="7" spans="1:15" x14ac:dyDescent="0.35">
      <c r="A7" s="2"/>
      <c r="B7" s="17"/>
      <c r="C7" s="22"/>
      <c r="D7" s="17"/>
      <c r="E7" s="17"/>
      <c r="F7" s="21"/>
      <c r="G7" s="17"/>
      <c r="H7" s="17"/>
      <c r="I7" s="17"/>
      <c r="J7" s="17"/>
      <c r="K7" s="23"/>
      <c r="L7" s="17"/>
      <c r="M7" s="17"/>
      <c r="N7" s="2"/>
      <c r="O7" s="2"/>
    </row>
    <row r="8" spans="1:15" x14ac:dyDescent="0.35">
      <c r="A8" s="2">
        <v>5</v>
      </c>
      <c r="B8" s="17" t="s">
        <v>25</v>
      </c>
      <c r="C8" s="21" t="s">
        <v>39</v>
      </c>
      <c r="D8" s="17" t="s">
        <v>1</v>
      </c>
      <c r="E8" s="17" t="s">
        <v>14</v>
      </c>
      <c r="F8" s="21" t="s">
        <v>40</v>
      </c>
      <c r="G8" s="17">
        <v>2007</v>
      </c>
      <c r="H8" s="17">
        <v>5</v>
      </c>
      <c r="I8" s="17">
        <v>23</v>
      </c>
      <c r="J8" s="17" t="s">
        <v>28</v>
      </c>
      <c r="K8" s="17" t="s">
        <v>38</v>
      </c>
      <c r="L8" s="17"/>
      <c r="M8" s="17"/>
      <c r="N8" s="2"/>
      <c r="O8" s="2"/>
    </row>
    <row r="9" spans="1:15" x14ac:dyDescent="0.35">
      <c r="A9" s="2">
        <v>6</v>
      </c>
      <c r="B9" s="17" t="s">
        <v>25</v>
      </c>
      <c r="C9" s="21" t="s">
        <v>44</v>
      </c>
      <c r="D9" s="17" t="s">
        <v>1</v>
      </c>
      <c r="E9" s="17" t="s">
        <v>15</v>
      </c>
      <c r="F9" s="21" t="s">
        <v>45</v>
      </c>
      <c r="G9" s="17">
        <v>2007</v>
      </c>
      <c r="H9" s="17">
        <v>11</v>
      </c>
      <c r="I9" s="24" t="s">
        <v>43</v>
      </c>
      <c r="J9" s="17" t="s">
        <v>41</v>
      </c>
      <c r="K9" s="17" t="s">
        <v>42</v>
      </c>
      <c r="L9" s="17"/>
      <c r="M9" s="17"/>
      <c r="N9" s="2"/>
      <c r="O9" s="2"/>
    </row>
    <row r="10" spans="1:15" x14ac:dyDescent="0.35">
      <c r="A10" s="2"/>
      <c r="B10" s="17"/>
      <c r="C10" s="21"/>
      <c r="D10" s="17"/>
      <c r="E10" s="17"/>
      <c r="F10" s="21"/>
      <c r="G10" s="17"/>
      <c r="H10" s="17"/>
      <c r="I10" s="24"/>
      <c r="J10" s="17"/>
      <c r="K10" s="17"/>
      <c r="L10" s="17"/>
      <c r="M10" s="17"/>
      <c r="N10" s="2"/>
      <c r="O10" s="2"/>
    </row>
    <row r="11" spans="1:15" x14ac:dyDescent="0.35">
      <c r="A11" s="17">
        <v>7</v>
      </c>
      <c r="B11" s="17" t="s">
        <v>50</v>
      </c>
      <c r="C11" s="18" t="s">
        <v>48</v>
      </c>
      <c r="D11" s="17" t="s">
        <v>46</v>
      </c>
      <c r="E11" s="17" t="s">
        <v>13</v>
      </c>
      <c r="F11" s="18" t="s">
        <v>49</v>
      </c>
      <c r="G11" s="17">
        <v>2011</v>
      </c>
      <c r="H11" s="17">
        <v>4</v>
      </c>
      <c r="I11" s="17">
        <v>27</v>
      </c>
      <c r="J11" s="21" t="s">
        <v>51</v>
      </c>
      <c r="K11" s="17" t="s">
        <v>47</v>
      </c>
      <c r="L11" s="17"/>
      <c r="M11" s="17"/>
      <c r="N11" s="2"/>
      <c r="O11" s="2"/>
    </row>
    <row r="12" spans="1:15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5">
      <c r="A13" s="2"/>
      <c r="B13" s="5" t="s">
        <v>18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5">
      <c r="A14" s="2"/>
      <c r="B14" s="2" t="s">
        <v>86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5">
      <c r="A15" s="2"/>
      <c r="B15" s="25" t="s">
        <v>55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5">
      <c r="A16" s="2"/>
      <c r="B16" s="26" t="s">
        <v>56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5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35">
      <c r="A23" s="2"/>
      <c r="B23" s="2"/>
      <c r="C23" s="2"/>
      <c r="D23" s="2"/>
      <c r="E23" s="2"/>
      <c r="F23" s="2"/>
      <c r="G23" s="2"/>
      <c r="H23" s="2"/>
      <c r="I23" s="7"/>
      <c r="J23" s="2"/>
      <c r="K23" s="2"/>
      <c r="L23" s="2"/>
      <c r="M23" s="2"/>
      <c r="N23" s="2"/>
      <c r="O23" s="2"/>
    </row>
    <row r="24" spans="1:15" x14ac:dyDescent="0.35">
      <c r="A24" s="2"/>
      <c r="B24" s="2"/>
      <c r="C24" s="2"/>
      <c r="D24" s="2"/>
      <c r="E24" s="2"/>
      <c r="F24" s="2"/>
      <c r="G24" s="2"/>
      <c r="H24" s="2"/>
      <c r="I24" s="8"/>
      <c r="J24" s="2"/>
      <c r="K24" s="2"/>
      <c r="L24" s="2"/>
      <c r="M24" s="2"/>
      <c r="N24" s="2"/>
      <c r="O24" s="2"/>
    </row>
    <row r="25" spans="1:15" x14ac:dyDescent="0.35">
      <c r="A25" s="2"/>
      <c r="B25" s="2"/>
      <c r="C25" s="2"/>
      <c r="D25" s="2"/>
      <c r="E25" s="2"/>
      <c r="F25" s="2"/>
      <c r="G25" s="2"/>
      <c r="H25" s="2"/>
      <c r="I25" s="8"/>
      <c r="J25" s="2"/>
      <c r="K25" s="2"/>
      <c r="L25" s="2"/>
      <c r="M25" s="2"/>
      <c r="N25" s="2"/>
      <c r="O25" s="2"/>
    </row>
    <row r="26" spans="1:1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5">
      <c r="A27" s="2"/>
      <c r="B27" s="2"/>
      <c r="C27" s="2"/>
      <c r="D27" s="2"/>
      <c r="E27" s="2"/>
      <c r="F27" s="2"/>
      <c r="G27" s="2"/>
      <c r="H27" s="2"/>
      <c r="I27" s="9"/>
      <c r="J27" s="2"/>
      <c r="K27" s="2"/>
      <c r="L27" s="2"/>
      <c r="M27" s="10"/>
      <c r="N27" s="2"/>
      <c r="O27" s="2"/>
    </row>
    <row r="28" spans="1:15" x14ac:dyDescent="0.35">
      <c r="A28" s="2"/>
      <c r="B28" s="2"/>
      <c r="C28" s="2"/>
      <c r="D28" s="2"/>
      <c r="E28" s="2"/>
      <c r="F28" s="2"/>
      <c r="G28" s="2"/>
      <c r="H28" s="2"/>
      <c r="I28" s="9"/>
      <c r="J28" s="2"/>
      <c r="K28" s="2"/>
      <c r="L28" s="2"/>
      <c r="M28" s="2"/>
      <c r="N28" s="2"/>
      <c r="O28" s="2"/>
    </row>
    <row r="29" spans="1:15" x14ac:dyDescent="0.35">
      <c r="A29" s="2"/>
      <c r="B29" s="2"/>
      <c r="C29" s="2"/>
      <c r="D29" s="2"/>
      <c r="E29" s="2"/>
      <c r="F29" s="2"/>
      <c r="G29" s="2"/>
      <c r="H29" s="2"/>
      <c r="I29" s="9"/>
      <c r="J29" s="2"/>
      <c r="K29" s="2"/>
      <c r="L29" s="2"/>
      <c r="M29" s="2"/>
      <c r="N29" s="2"/>
      <c r="O29" s="2"/>
    </row>
    <row r="30" spans="1:15" x14ac:dyDescent="0.35">
      <c r="A30" s="2"/>
      <c r="B30" s="2"/>
      <c r="C30" s="2"/>
      <c r="D30" s="2"/>
      <c r="E30" s="2"/>
      <c r="F30" s="2"/>
      <c r="G30" s="2"/>
      <c r="H30" s="2"/>
      <c r="I30" s="9"/>
      <c r="J30" s="2"/>
      <c r="K30" s="2"/>
      <c r="L30" s="2"/>
      <c r="M30" s="2"/>
      <c r="N30" s="2"/>
      <c r="O30" s="2"/>
    </row>
    <row r="31" spans="1:15" x14ac:dyDescent="0.35">
      <c r="A31" s="2"/>
      <c r="B31" s="2"/>
      <c r="C31" s="2"/>
      <c r="D31" s="2"/>
      <c r="E31" s="2"/>
      <c r="F31" s="2"/>
      <c r="G31" s="2"/>
      <c r="H31" s="2"/>
      <c r="I31" s="9"/>
      <c r="J31" s="2"/>
      <c r="K31" s="2"/>
      <c r="L31" s="2"/>
      <c r="M31" s="2"/>
      <c r="N31" s="2"/>
      <c r="O31" s="2"/>
    </row>
    <row r="32" spans="1:1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2"/>
      <c r="B34" s="2"/>
      <c r="C34" s="2"/>
      <c r="D34" s="2"/>
      <c r="E34" s="2"/>
      <c r="F34" s="2"/>
      <c r="G34" s="2"/>
      <c r="H34" s="2"/>
      <c r="I34" s="9"/>
      <c r="J34" s="2"/>
      <c r="K34" s="2"/>
      <c r="L34" s="2"/>
      <c r="M34" s="2"/>
      <c r="N34" s="2"/>
      <c r="O34" s="2"/>
    </row>
    <row r="35" spans="1:15" x14ac:dyDescent="0.35">
      <c r="A35" s="2"/>
      <c r="B35" s="2"/>
      <c r="C35" s="2"/>
      <c r="D35" s="2"/>
      <c r="E35" s="2"/>
      <c r="F35" s="2"/>
      <c r="G35" s="2"/>
      <c r="H35" s="2"/>
      <c r="I35" s="9"/>
      <c r="J35" s="2"/>
      <c r="K35" s="2"/>
      <c r="L35" s="2"/>
      <c r="M35" s="2"/>
      <c r="N35" s="2"/>
      <c r="O35" s="2"/>
    </row>
    <row r="36" spans="1:15" x14ac:dyDescent="0.35">
      <c r="A36" s="2"/>
      <c r="B36" s="2"/>
      <c r="C36" s="2"/>
      <c r="D36" s="2"/>
      <c r="E36" s="2"/>
      <c r="F36" s="2"/>
      <c r="G36" s="2"/>
      <c r="H36" s="2"/>
      <c r="I36" s="9"/>
      <c r="J36" s="2"/>
      <c r="K36" s="2"/>
      <c r="L36" s="2"/>
      <c r="M36" s="2"/>
      <c r="N36" s="2"/>
      <c r="O36" s="2"/>
    </row>
    <row r="37" spans="1:1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5">
      <c r="A38" s="2"/>
      <c r="B38" s="2"/>
      <c r="C38" s="2"/>
      <c r="D38" s="2"/>
      <c r="E38" s="2"/>
      <c r="F38" s="2"/>
      <c r="G38" s="2"/>
      <c r="H38" s="2"/>
      <c r="I38" s="9"/>
      <c r="J38" s="2"/>
      <c r="K38" s="2"/>
      <c r="L38" s="2"/>
      <c r="M38" s="2"/>
      <c r="N38" s="2"/>
      <c r="O38" s="2"/>
    </row>
    <row r="39" spans="1:1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5">
      <c r="A40" s="2"/>
      <c r="B40" s="2"/>
      <c r="C40" s="2"/>
      <c r="D40" s="2"/>
      <c r="E40" s="2"/>
      <c r="F40" s="2"/>
      <c r="G40" s="2"/>
      <c r="H40" s="2"/>
      <c r="I40" s="9"/>
      <c r="J40" s="2"/>
      <c r="K40" s="2"/>
      <c r="L40" s="1"/>
      <c r="M40" s="2"/>
      <c r="N40" s="2"/>
      <c r="O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9"/>
      <c r="J43" s="2"/>
      <c r="K43" s="2"/>
      <c r="L43" s="2"/>
      <c r="M43" s="2"/>
      <c r="N43" s="2"/>
      <c r="O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9"/>
      <c r="J44" s="2"/>
      <c r="K44" s="2"/>
      <c r="L44" s="2"/>
      <c r="M44" s="2"/>
      <c r="N44" s="2"/>
      <c r="O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9"/>
      <c r="J45" s="2"/>
      <c r="K45" s="2"/>
      <c r="L45" s="2"/>
      <c r="M45" s="2"/>
      <c r="N45" s="2"/>
      <c r="O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9"/>
      <c r="J46" s="2"/>
      <c r="K46" s="2"/>
      <c r="L46" s="2"/>
      <c r="M46" s="2"/>
      <c r="N46" s="2"/>
      <c r="O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35">
      <c r="A49" s="2"/>
      <c r="B49" s="2"/>
      <c r="C49" s="2"/>
      <c r="D49" s="2"/>
      <c r="E49" s="2"/>
      <c r="F49" s="2"/>
      <c r="G49" s="2"/>
      <c r="H49" s="2"/>
      <c r="I49" s="9"/>
      <c r="J49" s="2"/>
      <c r="K49" s="2"/>
      <c r="L49" s="2"/>
      <c r="M49" s="2"/>
      <c r="N49" s="2"/>
      <c r="O49" s="2"/>
    </row>
    <row r="50" spans="1:15" x14ac:dyDescent="0.35">
      <c r="A50" s="2"/>
      <c r="B50" s="2"/>
      <c r="C50" s="2"/>
      <c r="D50" s="1"/>
      <c r="E50" s="2"/>
      <c r="F50" s="2"/>
      <c r="G50" s="2"/>
      <c r="H50" s="2"/>
      <c r="I50" s="11"/>
      <c r="J50" s="2"/>
      <c r="K50" s="2"/>
      <c r="L50" s="2"/>
      <c r="M50" s="2"/>
      <c r="N50" s="2"/>
      <c r="O50" s="2"/>
    </row>
    <row r="51" spans="1:15" x14ac:dyDescent="0.35">
      <c r="A51" s="2"/>
      <c r="B51" s="2"/>
      <c r="C51" s="2"/>
      <c r="D51" s="2"/>
      <c r="E51" s="2"/>
      <c r="F51" s="2"/>
      <c r="G51" s="2"/>
      <c r="H51" s="2"/>
      <c r="I51" s="9"/>
      <c r="J51" s="2"/>
      <c r="K51" s="2"/>
      <c r="L51" s="2"/>
      <c r="M51" s="1"/>
      <c r="N51" s="2"/>
      <c r="O51" s="2"/>
    </row>
    <row r="52" spans="1:15" x14ac:dyDescent="0.35">
      <c r="A52" s="2"/>
      <c r="B52" s="2"/>
      <c r="C52" s="2"/>
      <c r="D52" s="2"/>
      <c r="E52" s="2"/>
      <c r="F52" s="2"/>
      <c r="G52" s="2"/>
      <c r="H52" s="2"/>
      <c r="I52" s="9"/>
      <c r="J52" s="2"/>
      <c r="K52" s="2"/>
      <c r="L52" s="2"/>
      <c r="M52" s="2"/>
      <c r="N52" s="2"/>
      <c r="O52" s="2"/>
    </row>
    <row r="53" spans="1:1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2"/>
      <c r="N53" s="2"/>
      <c r="O53" s="2"/>
    </row>
    <row r="54" spans="1:1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2"/>
      <c r="N54" s="2"/>
      <c r="O54" s="2"/>
    </row>
    <row r="55" spans="1:15" x14ac:dyDescent="0.35">
      <c r="A55" s="2"/>
      <c r="B55" s="2"/>
      <c r="C55" s="2"/>
      <c r="D55" s="2"/>
      <c r="E55" s="2"/>
      <c r="F55" s="2"/>
      <c r="G55" s="2"/>
      <c r="H55" s="2"/>
      <c r="I55" s="9"/>
      <c r="J55" s="2"/>
      <c r="K55" s="2"/>
      <c r="L55" s="2"/>
      <c r="M55" s="1"/>
      <c r="N55" s="2"/>
      <c r="O55" s="2"/>
    </row>
    <row r="56" spans="1:1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2"/>
      <c r="O56" s="2"/>
    </row>
    <row r="57" spans="1:1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2"/>
      <c r="O57" s="2"/>
    </row>
    <row r="58" spans="1:15" x14ac:dyDescent="0.35">
      <c r="A58" s="2"/>
      <c r="B58" s="2"/>
      <c r="C58" s="2"/>
      <c r="D58" s="2"/>
      <c r="E58" s="2"/>
      <c r="F58" s="2"/>
      <c r="G58" s="2"/>
      <c r="H58" s="2"/>
      <c r="I58" s="9"/>
      <c r="J58" s="2"/>
      <c r="K58" s="2"/>
      <c r="L58" s="2"/>
      <c r="M58" s="1"/>
      <c r="N58" s="2"/>
      <c r="O58" s="2"/>
    </row>
    <row r="59" spans="1:15" x14ac:dyDescent="0.35">
      <c r="A59" s="2"/>
      <c r="B59" s="2"/>
      <c r="C59" s="2"/>
      <c r="D59" s="2"/>
      <c r="E59" s="2"/>
      <c r="F59" s="2"/>
      <c r="G59" s="2"/>
      <c r="H59" s="2"/>
      <c r="I59" s="9"/>
      <c r="J59" s="2"/>
      <c r="K59" s="2"/>
      <c r="L59" s="2"/>
      <c r="M59" s="2"/>
      <c r="N59" s="2"/>
      <c r="O59" s="2"/>
    </row>
    <row r="60" spans="1:15" x14ac:dyDescent="0.35">
      <c r="A60" s="2"/>
      <c r="B60" s="2"/>
      <c r="C60" s="2"/>
      <c r="D60" s="2"/>
      <c r="E60" s="2"/>
      <c r="F60" s="2"/>
      <c r="G60" s="2"/>
      <c r="H60" s="2"/>
      <c r="I60" s="9"/>
      <c r="J60" s="2"/>
      <c r="K60" s="2"/>
      <c r="L60" s="2"/>
      <c r="M60" s="2"/>
      <c r="N60" s="2"/>
      <c r="O60" s="2"/>
    </row>
    <row r="61" spans="1:15" x14ac:dyDescent="0.35">
      <c r="A61" s="2"/>
      <c r="B61" s="2"/>
      <c r="C61" s="2"/>
      <c r="D61" s="2"/>
      <c r="E61" s="2"/>
      <c r="F61" s="2"/>
      <c r="G61" s="2"/>
      <c r="H61" s="2"/>
      <c r="I61" s="9"/>
      <c r="J61" s="2"/>
      <c r="K61" s="2"/>
      <c r="L61" s="1"/>
      <c r="M61" s="2"/>
      <c r="N61" s="2"/>
      <c r="O61" s="2"/>
    </row>
    <row r="62" spans="1:15" x14ac:dyDescent="0.35">
      <c r="A62" s="2"/>
      <c r="B62" s="2"/>
      <c r="C62" s="2"/>
      <c r="D62" s="2"/>
      <c r="E62" s="2"/>
      <c r="F62" s="2"/>
      <c r="G62" s="2"/>
      <c r="H62" s="2"/>
      <c r="I62" s="9"/>
      <c r="J62" s="2"/>
      <c r="K62" s="2"/>
      <c r="L62" s="2"/>
      <c r="M62" s="2"/>
      <c r="N62" s="2"/>
      <c r="O62" s="2"/>
    </row>
    <row r="63" spans="1:15" x14ac:dyDescent="0.35">
      <c r="A63" s="2"/>
      <c r="B63" s="2"/>
      <c r="C63" s="2"/>
      <c r="D63" s="2"/>
      <c r="E63" s="2"/>
      <c r="F63" s="2"/>
      <c r="G63" s="2"/>
      <c r="H63" s="2"/>
      <c r="I63" s="9"/>
      <c r="J63" s="2"/>
      <c r="K63" s="2"/>
      <c r="L63" s="2"/>
      <c r="M63" s="1"/>
      <c r="N63" s="2"/>
      <c r="O63" s="2"/>
    </row>
    <row r="64" spans="1:15" x14ac:dyDescent="0.35">
      <c r="A64" s="2"/>
      <c r="B64" s="2"/>
      <c r="C64" s="2"/>
      <c r="D64" s="2"/>
      <c r="E64" s="2"/>
      <c r="F64" s="2"/>
      <c r="G64" s="2"/>
      <c r="H64" s="2"/>
      <c r="I64" s="9"/>
      <c r="J64" s="2"/>
      <c r="K64" s="2"/>
      <c r="L64" s="2"/>
      <c r="M64" s="1"/>
      <c r="N64" s="2"/>
      <c r="O64" s="2"/>
    </row>
    <row r="65" spans="1:15" x14ac:dyDescent="0.35">
      <c r="A65" s="2"/>
      <c r="B65" s="2"/>
      <c r="C65" s="2"/>
      <c r="D65" s="2"/>
      <c r="E65" s="2"/>
      <c r="F65" s="2"/>
      <c r="G65" s="2"/>
      <c r="H65" s="2"/>
      <c r="I65" s="9"/>
      <c r="J65" s="2"/>
      <c r="K65" s="2"/>
      <c r="L65" s="2"/>
      <c r="M65" s="2"/>
      <c r="N65" s="2"/>
      <c r="O65" s="2"/>
    </row>
    <row r="66" spans="1:15" x14ac:dyDescent="0.35">
      <c r="A66" s="2"/>
      <c r="B66" s="2"/>
      <c r="C66" s="2"/>
      <c r="D66" s="2"/>
      <c r="E66" s="2"/>
      <c r="F66" s="2"/>
      <c r="G66" s="2"/>
      <c r="H66" s="2"/>
      <c r="I66" s="9"/>
      <c r="J66" s="2"/>
      <c r="K66" s="2"/>
      <c r="L66" s="2"/>
      <c r="M66" s="2"/>
      <c r="N66" s="2"/>
      <c r="O66" s="2"/>
    </row>
    <row r="67" spans="1:1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35">
      <c r="A68" s="2"/>
      <c r="B68" s="2"/>
      <c r="C68" s="2"/>
      <c r="D68" s="2"/>
      <c r="E68" s="2"/>
      <c r="F68" s="2"/>
      <c r="G68" s="2"/>
      <c r="H68" s="2"/>
      <c r="I68" s="9"/>
      <c r="J68" s="2"/>
      <c r="K68" s="2"/>
      <c r="L68" s="2"/>
      <c r="M68" s="2"/>
      <c r="N68" s="2"/>
      <c r="O68" s="2"/>
    </row>
    <row r="69" spans="1:15" x14ac:dyDescent="0.35">
      <c r="A69" s="2"/>
      <c r="B69" s="2"/>
      <c r="C69" s="2"/>
      <c r="D69" s="2"/>
      <c r="E69" s="2"/>
      <c r="F69" s="2"/>
      <c r="G69" s="2"/>
      <c r="H69" s="2"/>
      <c r="I69" s="9"/>
      <c r="J69" s="2"/>
      <c r="K69" s="2"/>
      <c r="L69" s="2"/>
      <c r="M69" s="1"/>
      <c r="N69" s="2"/>
      <c r="O69" s="2"/>
    </row>
    <row r="70" spans="1:15" x14ac:dyDescent="0.35">
      <c r="A70" s="2"/>
      <c r="B70" s="2"/>
      <c r="C70" s="2"/>
      <c r="D70" s="2"/>
      <c r="E70" s="2"/>
      <c r="F70" s="2"/>
      <c r="G70" s="2"/>
      <c r="H70" s="2"/>
      <c r="I70" s="12"/>
      <c r="J70" s="2"/>
      <c r="K70" s="2"/>
      <c r="L70" s="2"/>
      <c r="M70" s="2"/>
      <c r="N70" s="2"/>
      <c r="O70" s="2"/>
    </row>
    <row r="71" spans="1:1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2"/>
      <c r="O73" s="2"/>
    </row>
    <row r="74" spans="1:1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2"/>
      <c r="O74" s="2"/>
    </row>
    <row r="75" spans="1:15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2"/>
      <c r="O76" s="2"/>
    </row>
    <row r="77" spans="1:15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35">
      <c r="A79" s="2"/>
      <c r="B79" s="2"/>
      <c r="C79" s="2"/>
      <c r="D79" s="2"/>
      <c r="E79" s="2"/>
      <c r="F79" s="2"/>
      <c r="G79" s="2"/>
      <c r="H79" s="2"/>
      <c r="I79" s="9"/>
      <c r="J79" s="2"/>
      <c r="K79" s="2"/>
      <c r="L79" s="2"/>
      <c r="M79" s="2"/>
      <c r="N79" s="2"/>
      <c r="O79" s="2"/>
    </row>
    <row r="80" spans="1:1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35">
      <c r="A81" s="2"/>
      <c r="B81" s="2"/>
      <c r="C81" s="2"/>
      <c r="D81" s="2"/>
      <c r="E81" s="2"/>
      <c r="F81" s="2"/>
      <c r="G81" s="2"/>
      <c r="H81" s="2"/>
      <c r="I81" s="9"/>
      <c r="J81" s="2"/>
      <c r="K81" s="2"/>
      <c r="L81" s="2"/>
      <c r="M81" s="2"/>
      <c r="N81" s="2"/>
      <c r="O81" s="2"/>
    </row>
    <row r="82" spans="1:1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2"/>
      <c r="N82" s="2"/>
      <c r="O82" s="2"/>
    </row>
    <row r="83" spans="1:15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35">
      <c r="A91" s="2"/>
      <c r="B91" s="2"/>
      <c r="C91" s="2"/>
      <c r="D91" s="2"/>
      <c r="E91" s="2"/>
      <c r="F91" s="2"/>
      <c r="G91" s="2"/>
      <c r="H91" s="2"/>
      <c r="I91" s="9"/>
      <c r="J91" s="2"/>
      <c r="K91" s="2"/>
      <c r="L91" s="1"/>
      <c r="M91" s="2"/>
      <c r="N91" s="2"/>
      <c r="O91" s="2"/>
    </row>
    <row r="92" spans="1:1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2"/>
      <c r="N92" s="2"/>
      <c r="O92" s="2"/>
    </row>
    <row r="93" spans="1:1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35">
      <c r="A94" s="2"/>
      <c r="B94" s="2"/>
      <c r="C94" s="2"/>
      <c r="D94" s="2"/>
      <c r="E94" s="2"/>
      <c r="F94" s="2"/>
      <c r="G94" s="2"/>
      <c r="H94" s="2"/>
      <c r="I94" s="9"/>
      <c r="J94" s="2"/>
      <c r="K94" s="2"/>
      <c r="L94" s="2"/>
      <c r="M94" s="1"/>
      <c r="N94" s="2"/>
      <c r="O94" s="2"/>
    </row>
    <row r="95" spans="1:1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3"/>
      <c r="M98" s="2"/>
      <c r="N98" s="2"/>
      <c r="O98" s="2"/>
    </row>
    <row r="99" spans="1:1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35">
      <c r="A102" s="2"/>
      <c r="B102" s="2"/>
      <c r="C102" s="2"/>
      <c r="D102" s="2"/>
      <c r="E102" s="2"/>
      <c r="F102" s="2"/>
      <c r="G102" s="2"/>
      <c r="H102" s="2"/>
      <c r="I102" s="11"/>
      <c r="J102" s="2"/>
      <c r="K102" s="2"/>
      <c r="L102" s="2"/>
      <c r="M102" s="2"/>
      <c r="N102" s="2"/>
      <c r="O102" s="2"/>
    </row>
    <row r="103" spans="1:1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2"/>
      <c r="O108" s="2"/>
    </row>
    <row r="109" spans="1:1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2"/>
      <c r="O116" s="2"/>
    </row>
    <row r="117" spans="1:1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35">
      <c r="A120" s="2"/>
      <c r="B120" s="2"/>
      <c r="C120" s="2"/>
      <c r="D120" s="2"/>
      <c r="E120" s="2"/>
      <c r="F120" s="2"/>
      <c r="G120" s="2"/>
      <c r="H120" s="2"/>
      <c r="I120" s="9"/>
      <c r="J120" s="2"/>
      <c r="K120" s="2"/>
      <c r="L120" s="2"/>
      <c r="M120" s="2"/>
      <c r="N120" s="2"/>
      <c r="O120" s="2"/>
    </row>
    <row r="121" spans="1:15" x14ac:dyDescent="0.35">
      <c r="A121" s="2"/>
      <c r="B121" s="2"/>
      <c r="C121" s="2"/>
      <c r="D121" s="2"/>
      <c r="E121" s="2"/>
      <c r="F121" s="2"/>
      <c r="G121" s="2"/>
      <c r="H121" s="2"/>
      <c r="I121" s="9"/>
      <c r="J121" s="2"/>
      <c r="K121" s="2"/>
      <c r="L121" s="2"/>
      <c r="M121" s="2"/>
      <c r="N121" s="2"/>
      <c r="O121" s="2"/>
    </row>
    <row r="122" spans="1:1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4"/>
      <c r="N128" s="2"/>
      <c r="O128" s="2"/>
    </row>
    <row r="129" spans="1:15" x14ac:dyDescent="0.35">
      <c r="A129" s="2"/>
      <c r="B129" s="2"/>
      <c r="C129" s="2"/>
      <c r="D129" s="1"/>
      <c r="E129" s="2"/>
      <c r="F129" s="2"/>
      <c r="G129" s="2"/>
      <c r="H129" s="2"/>
      <c r="I129" s="2"/>
      <c r="J129" s="2"/>
      <c r="K129" s="2"/>
      <c r="L129" s="2"/>
      <c r="M129" s="14"/>
      <c r="N129" s="2"/>
      <c r="O129" s="2"/>
    </row>
    <row r="130" spans="1:1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35">
      <c r="A134" s="2"/>
      <c r="B134" s="2"/>
      <c r="C134" s="2"/>
      <c r="D134" s="2"/>
      <c r="E134" s="2"/>
      <c r="F134" s="2"/>
      <c r="G134" s="2"/>
      <c r="H134" s="2"/>
      <c r="I134" s="9"/>
      <c r="J134" s="2"/>
      <c r="K134" s="2"/>
      <c r="L134" s="2"/>
      <c r="M134" s="2"/>
      <c r="N134" s="2"/>
      <c r="O134" s="2"/>
    </row>
    <row r="135" spans="1:1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35">
      <c r="A138" s="2"/>
      <c r="B138" s="2"/>
      <c r="C138" s="2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35">
      <c r="A140" s="2"/>
      <c r="B140" s="2"/>
      <c r="C140" s="2"/>
      <c r="D140" s="2"/>
      <c r="E140" s="2"/>
      <c r="F140" s="2"/>
      <c r="G140" s="2"/>
      <c r="H140" s="2"/>
      <c r="I140" s="9"/>
      <c r="J140" s="2"/>
      <c r="K140" s="2"/>
      <c r="L140" s="2"/>
      <c r="M140" s="2"/>
      <c r="N140" s="2"/>
      <c r="O140" s="2"/>
    </row>
    <row r="141" spans="1:1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2"/>
      <c r="O141" s="2"/>
    </row>
    <row r="142" spans="1:15" x14ac:dyDescent="0.35">
      <c r="A142" s="2"/>
      <c r="B142" s="2"/>
      <c r="C142" s="2"/>
      <c r="D142" s="2"/>
      <c r="E142" s="2"/>
      <c r="F142" s="2"/>
      <c r="G142" s="2"/>
      <c r="H142" s="2"/>
      <c r="I142" s="9"/>
      <c r="J142" s="2"/>
      <c r="K142" s="2"/>
      <c r="L142" s="2"/>
      <c r="M142" s="2"/>
      <c r="N142" s="2"/>
      <c r="O142" s="2"/>
    </row>
    <row r="143" spans="1:15" x14ac:dyDescent="0.35">
      <c r="A143" s="2"/>
      <c r="B143" s="2"/>
      <c r="C143" s="2"/>
      <c r="D143" s="2"/>
      <c r="E143" s="2"/>
      <c r="F143" s="2"/>
      <c r="G143" s="2"/>
      <c r="H143" s="2"/>
      <c r="I143" s="9"/>
      <c r="J143" s="2"/>
      <c r="K143" s="2"/>
      <c r="L143" s="2"/>
      <c r="M143" s="1"/>
      <c r="N143" s="2"/>
      <c r="O143" s="2"/>
    </row>
    <row r="144" spans="1:1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  <c r="N144" s="2"/>
      <c r="O144" s="2"/>
    </row>
    <row r="145" spans="1:1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/>
      <c r="N145" s="2"/>
      <c r="O145" s="2"/>
    </row>
    <row r="146" spans="1:1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52" spans="1:15" x14ac:dyDescent="0.35">
      <c r="B152" s="4"/>
    </row>
  </sheetData>
  <hyperlinks>
    <hyperlink ref="B15" r:id="rId1"/>
    <hyperlink ref="B16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L3" sqref="L3"/>
    </sheetView>
  </sheetViews>
  <sheetFormatPr defaultColWidth="8.81640625" defaultRowHeight="14.5" x14ac:dyDescent="0.35"/>
  <sheetData>
    <row r="1" spans="1:11" x14ac:dyDescent="0.35">
      <c r="A1" s="28" t="s">
        <v>83</v>
      </c>
      <c r="B1" s="28" t="s">
        <v>11</v>
      </c>
      <c r="C1" s="28" t="s">
        <v>5</v>
      </c>
      <c r="D1" s="28" t="s">
        <v>8</v>
      </c>
      <c r="E1" s="28" t="s">
        <v>7</v>
      </c>
      <c r="F1" s="28" t="s">
        <v>10</v>
      </c>
      <c r="G1" s="63" t="s">
        <v>4</v>
      </c>
      <c r="H1" s="63" t="s">
        <v>3</v>
      </c>
      <c r="I1" s="63" t="s">
        <v>2</v>
      </c>
      <c r="J1" s="28" t="s">
        <v>9</v>
      </c>
      <c r="K1" s="28" t="s">
        <v>6</v>
      </c>
    </row>
    <row r="2" spans="1:11" x14ac:dyDescent="0.35">
      <c r="A2" s="3"/>
    </row>
    <row r="3" spans="1:11" x14ac:dyDescent="0.35">
      <c r="B3" t="s">
        <v>85</v>
      </c>
      <c r="C3" t="s">
        <v>84</v>
      </c>
      <c r="D3" t="s">
        <v>84</v>
      </c>
      <c r="E3" t="s">
        <v>84</v>
      </c>
      <c r="F3" t="s">
        <v>84</v>
      </c>
      <c r="G3" t="s">
        <v>84</v>
      </c>
      <c r="H3" t="s">
        <v>84</v>
      </c>
      <c r="I3" t="s">
        <v>84</v>
      </c>
      <c r="J3" t="s">
        <v>84</v>
      </c>
    </row>
    <row r="6" spans="1:11" x14ac:dyDescent="0.35">
      <c r="B6" s="30" t="s">
        <v>18</v>
      </c>
    </row>
    <row r="7" spans="1:11" x14ac:dyDescent="0.35">
      <c r="B7" s="30"/>
    </row>
    <row r="8" spans="1:11" x14ac:dyDescent="0.35">
      <c r="B8" s="2" t="s">
        <v>86</v>
      </c>
    </row>
    <row r="9" spans="1:11" x14ac:dyDescent="0.35">
      <c r="B9" t="s">
        <v>87</v>
      </c>
    </row>
    <row r="10" spans="1:11" x14ac:dyDescent="0.35">
      <c r="B10" t="s">
        <v>88</v>
      </c>
    </row>
    <row r="11" spans="1:11" x14ac:dyDescent="0.35">
      <c r="B11" t="s">
        <v>89</v>
      </c>
    </row>
    <row r="12" spans="1:11" x14ac:dyDescent="0.35">
      <c r="B12" t="s">
        <v>90</v>
      </c>
    </row>
    <row r="13" spans="1:11" x14ac:dyDescent="0.35">
      <c r="B13" t="s">
        <v>91</v>
      </c>
    </row>
    <row r="15" spans="1:11" x14ac:dyDescent="0.35">
      <c r="B15" s="2" t="s">
        <v>97</v>
      </c>
    </row>
    <row r="16" spans="1:11" x14ac:dyDescent="0.35">
      <c r="B16" t="s">
        <v>95</v>
      </c>
    </row>
    <row r="17" spans="2:2" x14ac:dyDescent="0.35">
      <c r="B17" s="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26" sqref="F26"/>
    </sheetView>
  </sheetViews>
  <sheetFormatPr defaultColWidth="8.81640625" defaultRowHeight="14.5" x14ac:dyDescent="0.35"/>
  <cols>
    <col min="2" max="2" width="36.453125" customWidth="1"/>
    <col min="3" max="3" width="9.81640625" customWidth="1"/>
  </cols>
  <sheetData>
    <row r="1" spans="1:3" x14ac:dyDescent="0.35">
      <c r="B1" s="3" t="s">
        <v>53</v>
      </c>
    </row>
    <row r="2" spans="1:3" x14ac:dyDescent="0.35">
      <c r="B2" s="3"/>
    </row>
    <row r="3" spans="1:3" x14ac:dyDescent="0.35">
      <c r="A3">
        <v>1</v>
      </c>
      <c r="B3" s="3" t="s">
        <v>64</v>
      </c>
      <c r="C3" s="3">
        <f>SUM(C6:C16)</f>
        <v>7</v>
      </c>
    </row>
    <row r="4" spans="1:3" x14ac:dyDescent="0.35">
      <c r="B4" s="3"/>
      <c r="C4" s="3"/>
    </row>
    <row r="5" spans="1:3" x14ac:dyDescent="0.35">
      <c r="A5">
        <v>2</v>
      </c>
      <c r="B5" s="3" t="s">
        <v>63</v>
      </c>
    </row>
    <row r="6" spans="1:3" x14ac:dyDescent="0.35">
      <c r="B6">
        <v>2005</v>
      </c>
      <c r="C6">
        <v>3</v>
      </c>
    </row>
    <row r="7" spans="1:3" x14ac:dyDescent="0.35">
      <c r="B7">
        <v>2006</v>
      </c>
      <c r="C7">
        <v>1</v>
      </c>
    </row>
    <row r="8" spans="1:3" x14ac:dyDescent="0.35">
      <c r="B8">
        <v>2007</v>
      </c>
      <c r="C8">
        <v>2</v>
      </c>
    </row>
    <row r="9" spans="1:3" x14ac:dyDescent="0.35">
      <c r="B9">
        <v>2008</v>
      </c>
      <c r="C9">
        <v>0</v>
      </c>
    </row>
    <row r="10" spans="1:3" x14ac:dyDescent="0.35">
      <c r="B10">
        <v>2009</v>
      </c>
      <c r="C10">
        <v>0</v>
      </c>
    </row>
    <row r="11" spans="1:3" x14ac:dyDescent="0.35">
      <c r="B11">
        <v>2010</v>
      </c>
      <c r="C11">
        <v>0</v>
      </c>
    </row>
    <row r="12" spans="1:3" x14ac:dyDescent="0.35">
      <c r="B12">
        <v>2011</v>
      </c>
      <c r="C12">
        <v>1</v>
      </c>
    </row>
    <row r="13" spans="1:3" x14ac:dyDescent="0.35">
      <c r="B13">
        <v>2012</v>
      </c>
      <c r="C13">
        <v>0</v>
      </c>
    </row>
    <row r="14" spans="1:3" x14ac:dyDescent="0.35">
      <c r="B14">
        <v>2013</v>
      </c>
      <c r="C14">
        <v>0</v>
      </c>
    </row>
    <row r="15" spans="1:3" x14ac:dyDescent="0.35">
      <c r="B15">
        <v>2014</v>
      </c>
      <c r="C15">
        <v>0</v>
      </c>
    </row>
    <row r="16" spans="1:3" x14ac:dyDescent="0.35">
      <c r="B16">
        <v>2015</v>
      </c>
      <c r="C16">
        <v>0</v>
      </c>
    </row>
    <row r="18" spans="1:6" x14ac:dyDescent="0.35">
      <c r="A18">
        <v>3</v>
      </c>
      <c r="B18" s="3" t="s">
        <v>52</v>
      </c>
      <c r="C18" s="32">
        <f>ROUND(AVERAGE(C6:C16),2)</f>
        <v>0.64</v>
      </c>
    </row>
    <row r="19" spans="1:6" x14ac:dyDescent="0.35">
      <c r="A19">
        <v>4</v>
      </c>
      <c r="B19" t="s">
        <v>16</v>
      </c>
      <c r="C19" s="9">
        <v>2005</v>
      </c>
    </row>
    <row r="20" spans="1:6" x14ac:dyDescent="0.35">
      <c r="A20">
        <v>5</v>
      </c>
      <c r="B20" t="s">
        <v>17</v>
      </c>
      <c r="C20" s="15" t="s">
        <v>65</v>
      </c>
    </row>
    <row r="21" spans="1:6" x14ac:dyDescent="0.35">
      <c r="C21" s="2"/>
    </row>
    <row r="22" spans="1:6" x14ac:dyDescent="0.35">
      <c r="A22">
        <v>6</v>
      </c>
      <c r="B22" t="s">
        <v>58</v>
      </c>
      <c r="C22" s="2" t="s">
        <v>54</v>
      </c>
    </row>
    <row r="25" spans="1:6" x14ac:dyDescent="0.35">
      <c r="B25" s="64" t="s">
        <v>98</v>
      </c>
    </row>
    <row r="26" spans="1:6" x14ac:dyDescent="0.35">
      <c r="B26" s="64"/>
    </row>
    <row r="27" spans="1:6" x14ac:dyDescent="0.35">
      <c r="B27" s="65" t="s">
        <v>99</v>
      </c>
      <c r="D27" s="16"/>
      <c r="E27" s="16"/>
      <c r="F27" s="16"/>
    </row>
    <row r="28" spans="1:6" x14ac:dyDescent="0.35">
      <c r="B28" s="66" t="s">
        <v>100</v>
      </c>
      <c r="D28" s="16"/>
      <c r="E28" s="16"/>
      <c r="F28" s="16"/>
    </row>
    <row r="29" spans="1:6" x14ac:dyDescent="0.35">
      <c r="B29" s="65" t="s">
        <v>101</v>
      </c>
      <c r="D29" s="16"/>
      <c r="E29" s="16"/>
      <c r="F29" s="16"/>
    </row>
    <row r="30" spans="1:6" x14ac:dyDescent="0.35">
      <c r="B30" s="65" t="s">
        <v>102</v>
      </c>
      <c r="D30" s="16"/>
      <c r="E30" s="16"/>
      <c r="F30" s="16"/>
    </row>
    <row r="31" spans="1:6" x14ac:dyDescent="0.35">
      <c r="B31" s="67" t="s">
        <v>103</v>
      </c>
      <c r="D31" s="16"/>
      <c r="E31" s="16"/>
      <c r="F31" s="16"/>
    </row>
    <row r="32" spans="1:6" x14ac:dyDescent="0.35">
      <c r="B32" s="67" t="s">
        <v>104</v>
      </c>
      <c r="D32" s="16"/>
      <c r="E32" s="16"/>
      <c r="F32" s="16"/>
    </row>
    <row r="33" spans="2:6" x14ac:dyDescent="0.35">
      <c r="B33" s="65" t="s">
        <v>105</v>
      </c>
      <c r="D33" s="16"/>
      <c r="E33" s="16"/>
      <c r="F33" s="16"/>
    </row>
    <row r="34" spans="2:6" x14ac:dyDescent="0.35">
      <c r="B34" s="65" t="s">
        <v>106</v>
      </c>
      <c r="C34" s="33"/>
      <c r="E34" s="2"/>
    </row>
    <row r="35" spans="2:6" x14ac:dyDescent="0.35">
      <c r="B35" s="65" t="s">
        <v>107</v>
      </c>
      <c r="C35" s="33"/>
      <c r="E35" s="2"/>
    </row>
    <row r="36" spans="2:6" x14ac:dyDescent="0.35">
      <c r="B36" s="65" t="s">
        <v>108</v>
      </c>
      <c r="C36" s="33"/>
    </row>
    <row r="37" spans="2:6" x14ac:dyDescent="0.35">
      <c r="B37" s="25"/>
      <c r="C37" s="33"/>
    </row>
    <row r="38" spans="2:6" x14ac:dyDescent="0.35">
      <c r="B38" s="25"/>
      <c r="C38" s="33"/>
    </row>
    <row r="39" spans="2:6" x14ac:dyDescent="0.35">
      <c r="B39" s="27"/>
      <c r="E39" s="2"/>
    </row>
    <row r="40" spans="2:6" x14ac:dyDescent="0.35">
      <c r="B40" s="27"/>
      <c r="E40" s="2"/>
    </row>
    <row r="41" spans="2:6" x14ac:dyDescent="0.35">
      <c r="B41" s="27"/>
      <c r="E41" s="2"/>
    </row>
    <row r="42" spans="2:6" x14ac:dyDescent="0.35">
      <c r="B42" s="27"/>
      <c r="E42" s="2"/>
    </row>
    <row r="43" spans="2:6" x14ac:dyDescent="0.35">
      <c r="B43" s="27"/>
      <c r="E4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workbookViewId="0">
      <selection activeCell="N36" sqref="N36"/>
    </sheetView>
  </sheetViews>
  <sheetFormatPr defaultColWidth="8.81640625" defaultRowHeight="14.5" x14ac:dyDescent="0.35"/>
  <cols>
    <col min="7" max="7" width="8.6328125" style="16"/>
    <col min="9" max="9" width="9.81640625" customWidth="1"/>
    <col min="18" max="18" width="9.453125" customWidth="1"/>
  </cols>
  <sheetData>
    <row r="1" spans="1:22" x14ac:dyDescent="0.35">
      <c r="G1" s="6" t="s">
        <v>59</v>
      </c>
      <c r="H1" s="34" t="s">
        <v>4</v>
      </c>
      <c r="I1" s="34" t="s">
        <v>3</v>
      </c>
    </row>
    <row r="2" spans="1:22" x14ac:dyDescent="0.35">
      <c r="A2" s="3" t="s">
        <v>63</v>
      </c>
      <c r="G2" s="2" t="s">
        <v>15</v>
      </c>
      <c r="H2" s="2">
        <v>2005</v>
      </c>
      <c r="I2" s="2">
        <v>1</v>
      </c>
      <c r="K2" s="3" t="s">
        <v>60</v>
      </c>
      <c r="R2" s="3" t="s">
        <v>61</v>
      </c>
    </row>
    <row r="3" spans="1:22" x14ac:dyDescent="0.35">
      <c r="C3" s="3"/>
      <c r="G3" s="2" t="s">
        <v>14</v>
      </c>
      <c r="H3" s="2">
        <v>2005</v>
      </c>
      <c r="I3" s="2">
        <v>2</v>
      </c>
    </row>
    <row r="4" spans="1:22" x14ac:dyDescent="0.35">
      <c r="A4" s="3" t="s">
        <v>19</v>
      </c>
      <c r="B4" s="3" t="s">
        <v>62</v>
      </c>
      <c r="G4" s="2" t="s">
        <v>12</v>
      </c>
      <c r="H4" s="2">
        <v>2005</v>
      </c>
      <c r="I4" s="2">
        <v>7</v>
      </c>
      <c r="L4" s="3" t="s">
        <v>20</v>
      </c>
      <c r="M4" s="3" t="s">
        <v>21</v>
      </c>
      <c r="N4" s="3" t="s">
        <v>22</v>
      </c>
      <c r="O4" s="3" t="s">
        <v>23</v>
      </c>
      <c r="S4" s="3" t="s">
        <v>20</v>
      </c>
      <c r="T4" s="3" t="s">
        <v>21</v>
      </c>
      <c r="U4" s="3" t="s">
        <v>22</v>
      </c>
      <c r="V4" s="3" t="s">
        <v>23</v>
      </c>
    </row>
    <row r="5" spans="1:22" x14ac:dyDescent="0.35">
      <c r="A5">
        <v>2005</v>
      </c>
      <c r="B5">
        <v>3</v>
      </c>
      <c r="K5" s="31">
        <v>2005</v>
      </c>
      <c r="L5">
        <v>2</v>
      </c>
      <c r="M5">
        <v>1</v>
      </c>
      <c r="N5">
        <v>1</v>
      </c>
      <c r="O5">
        <v>0</v>
      </c>
      <c r="R5" s="3" t="s">
        <v>57</v>
      </c>
      <c r="S5">
        <f>SUM(L5:L15)</f>
        <v>5</v>
      </c>
      <c r="T5">
        <f>SUM(M5:M15)</f>
        <v>3</v>
      </c>
      <c r="U5">
        <f>SUM(N5:N15)</f>
        <v>1</v>
      </c>
      <c r="V5">
        <f>SUM(O5:O15)</f>
        <v>0</v>
      </c>
    </row>
    <row r="6" spans="1:22" x14ac:dyDescent="0.35">
      <c r="A6">
        <v>2006</v>
      </c>
      <c r="B6">
        <v>1</v>
      </c>
      <c r="G6" s="2" t="s">
        <v>14</v>
      </c>
      <c r="H6" s="2">
        <v>2006</v>
      </c>
      <c r="I6" s="2">
        <v>9</v>
      </c>
      <c r="K6" s="31">
        <v>2006</v>
      </c>
      <c r="L6">
        <v>1</v>
      </c>
      <c r="M6">
        <v>0</v>
      </c>
      <c r="N6">
        <v>0</v>
      </c>
      <c r="O6">
        <v>0</v>
      </c>
    </row>
    <row r="7" spans="1:22" x14ac:dyDescent="0.35">
      <c r="A7">
        <v>2007</v>
      </c>
      <c r="B7">
        <v>2</v>
      </c>
      <c r="K7" s="31">
        <v>2007</v>
      </c>
      <c r="L7">
        <v>2</v>
      </c>
      <c r="M7">
        <v>1</v>
      </c>
      <c r="N7">
        <v>0</v>
      </c>
      <c r="O7">
        <v>0</v>
      </c>
    </row>
    <row r="8" spans="1:22" x14ac:dyDescent="0.35">
      <c r="A8">
        <v>2008</v>
      </c>
      <c r="B8">
        <v>0</v>
      </c>
      <c r="G8" s="2" t="s">
        <v>14</v>
      </c>
      <c r="H8" s="2">
        <v>2007</v>
      </c>
      <c r="I8" s="2">
        <v>5</v>
      </c>
      <c r="K8" s="31">
        <v>2008</v>
      </c>
      <c r="L8">
        <v>0</v>
      </c>
      <c r="M8">
        <v>0</v>
      </c>
      <c r="N8">
        <v>0</v>
      </c>
      <c r="O8">
        <v>0</v>
      </c>
    </row>
    <row r="9" spans="1:22" x14ac:dyDescent="0.35">
      <c r="A9">
        <v>2009</v>
      </c>
      <c r="B9">
        <v>0</v>
      </c>
      <c r="G9" s="2" t="s">
        <v>14</v>
      </c>
      <c r="H9" s="2">
        <v>2007</v>
      </c>
      <c r="I9" s="2">
        <v>11</v>
      </c>
      <c r="K9" s="31">
        <v>2009</v>
      </c>
      <c r="L9">
        <v>0</v>
      </c>
      <c r="M9">
        <v>0</v>
      </c>
      <c r="N9">
        <v>0</v>
      </c>
      <c r="O9">
        <v>0</v>
      </c>
    </row>
    <row r="10" spans="1:22" x14ac:dyDescent="0.35">
      <c r="A10">
        <v>2010</v>
      </c>
      <c r="B10">
        <v>0</v>
      </c>
      <c r="G10" s="2" t="s">
        <v>13</v>
      </c>
      <c r="H10" s="2">
        <v>2007</v>
      </c>
      <c r="I10" s="2">
        <v>11</v>
      </c>
      <c r="K10">
        <v>2010</v>
      </c>
      <c r="L10">
        <v>0</v>
      </c>
      <c r="M10">
        <v>0</v>
      </c>
      <c r="N10">
        <v>0</v>
      </c>
      <c r="O10">
        <v>0</v>
      </c>
    </row>
    <row r="11" spans="1:22" x14ac:dyDescent="0.35">
      <c r="A11">
        <v>2011</v>
      </c>
      <c r="B11">
        <v>1</v>
      </c>
      <c r="K11">
        <v>2011</v>
      </c>
      <c r="L11">
        <v>0</v>
      </c>
      <c r="M11">
        <v>1</v>
      </c>
      <c r="N11">
        <v>0</v>
      </c>
      <c r="O11">
        <v>0</v>
      </c>
    </row>
    <row r="12" spans="1:22" x14ac:dyDescent="0.35">
      <c r="A12">
        <v>2012</v>
      </c>
      <c r="B12">
        <v>0</v>
      </c>
      <c r="G12" s="2" t="s">
        <v>13</v>
      </c>
      <c r="H12" s="2">
        <v>2011</v>
      </c>
      <c r="I12" s="2">
        <v>4</v>
      </c>
      <c r="K12">
        <v>2012</v>
      </c>
      <c r="L12">
        <v>0</v>
      </c>
      <c r="M12">
        <v>0</v>
      </c>
      <c r="N12">
        <v>0</v>
      </c>
      <c r="O12">
        <v>0</v>
      </c>
    </row>
    <row r="13" spans="1:22" x14ac:dyDescent="0.35">
      <c r="A13">
        <v>2013</v>
      </c>
      <c r="B13">
        <v>0</v>
      </c>
      <c r="K13">
        <v>2013</v>
      </c>
      <c r="L13">
        <v>0</v>
      </c>
      <c r="M13">
        <v>0</v>
      </c>
      <c r="N13">
        <v>0</v>
      </c>
      <c r="O13">
        <v>0</v>
      </c>
    </row>
    <row r="14" spans="1:22" x14ac:dyDescent="0.35">
      <c r="A14">
        <v>2014</v>
      </c>
      <c r="B14">
        <v>0</v>
      </c>
      <c r="K14">
        <v>2014</v>
      </c>
      <c r="L14">
        <v>0</v>
      </c>
      <c r="M14">
        <v>0</v>
      </c>
      <c r="N14">
        <v>0</v>
      </c>
      <c r="O14">
        <v>0</v>
      </c>
    </row>
    <row r="15" spans="1:22" x14ac:dyDescent="0.35">
      <c r="A15">
        <v>2015</v>
      </c>
      <c r="B15">
        <v>0</v>
      </c>
      <c r="K15">
        <v>2015</v>
      </c>
      <c r="L15">
        <v>0</v>
      </c>
      <c r="M15">
        <v>0</v>
      </c>
      <c r="N15">
        <v>0</v>
      </c>
      <c r="O15">
        <v>0</v>
      </c>
    </row>
    <row r="16" spans="1:22" x14ac:dyDescent="0.35">
      <c r="A16" s="38"/>
      <c r="B16" s="38"/>
    </row>
    <row r="19" spans="7:9" x14ac:dyDescent="0.35">
      <c r="G19" s="35"/>
      <c r="H19" s="37"/>
      <c r="I19" s="37"/>
    </row>
    <row r="20" spans="7:9" x14ac:dyDescent="0.35">
      <c r="G20" s="35"/>
      <c r="H20" s="38"/>
      <c r="I20" s="37"/>
    </row>
    <row r="21" spans="7:9" x14ac:dyDescent="0.35">
      <c r="G21" s="35"/>
      <c r="H21" s="37"/>
      <c r="I21" s="37"/>
    </row>
    <row r="22" spans="7:9" x14ac:dyDescent="0.35">
      <c r="G22" s="35"/>
      <c r="H22" s="38"/>
      <c r="I22" s="36"/>
    </row>
    <row r="23" spans="7:9" x14ac:dyDescent="0.35">
      <c r="G23" s="35"/>
      <c r="H23" s="35"/>
      <c r="I23" s="37"/>
    </row>
    <row r="24" spans="7:9" x14ac:dyDescent="0.35">
      <c r="G24" s="35"/>
      <c r="H24" s="35"/>
      <c r="I24" s="35"/>
    </row>
    <row r="25" spans="7:9" x14ac:dyDescent="0.35">
      <c r="G25" s="35"/>
      <c r="H25" s="37"/>
      <c r="I25" s="37"/>
    </row>
    <row r="26" spans="7:9" x14ac:dyDescent="0.35">
      <c r="G26" s="35"/>
      <c r="H26" s="37"/>
      <c r="I26" s="37"/>
    </row>
    <row r="27" spans="7:9" x14ac:dyDescent="0.35">
      <c r="G27" s="35"/>
      <c r="H27" s="37"/>
      <c r="I27" s="37"/>
    </row>
    <row r="28" spans="7:9" x14ac:dyDescent="0.35">
      <c r="G28" s="39"/>
      <c r="H28" s="40"/>
      <c r="I28" s="40"/>
    </row>
    <row r="29" spans="7:9" x14ac:dyDescent="0.35">
      <c r="G29" s="35"/>
      <c r="H29" s="37"/>
      <c r="I29" s="37"/>
    </row>
    <row r="30" spans="7:9" x14ac:dyDescent="0.35">
      <c r="G30" s="35"/>
      <c r="H30" s="37"/>
      <c r="I30" s="37"/>
    </row>
    <row r="31" spans="7:9" x14ac:dyDescent="0.35">
      <c r="G31" s="35"/>
      <c r="H31" s="37"/>
      <c r="I31" s="37"/>
    </row>
    <row r="32" spans="7:9" x14ac:dyDescent="0.35">
      <c r="G32" s="35"/>
      <c r="H32" s="37"/>
      <c r="I32" s="37"/>
    </row>
    <row r="33" spans="7:9" x14ac:dyDescent="0.35">
      <c r="G33" s="35"/>
      <c r="H33" s="37"/>
      <c r="I33" s="37"/>
    </row>
    <row r="34" spans="7:9" x14ac:dyDescent="0.35">
      <c r="G34" s="35"/>
      <c r="H34" s="37"/>
      <c r="I34" s="37"/>
    </row>
    <row r="35" spans="7:9" x14ac:dyDescent="0.35">
      <c r="G35" s="35"/>
      <c r="H35" s="37"/>
      <c r="I35" s="36"/>
    </row>
    <row r="36" spans="7:9" x14ac:dyDescent="0.35">
      <c r="G36" s="35"/>
      <c r="H36" s="37"/>
      <c r="I36" s="37"/>
    </row>
    <row r="37" spans="7:9" x14ac:dyDescent="0.35">
      <c r="G37" s="35"/>
      <c r="H37" s="37"/>
      <c r="I37" s="37"/>
    </row>
    <row r="38" spans="7:9" x14ac:dyDescent="0.35">
      <c r="G38" s="35"/>
      <c r="H38" s="37"/>
      <c r="I38" s="37"/>
    </row>
    <row r="39" spans="7:9" x14ac:dyDescent="0.35">
      <c r="G39" s="35"/>
      <c r="H39" s="37"/>
      <c r="I39" s="37"/>
    </row>
    <row r="40" spans="7:9" x14ac:dyDescent="0.35">
      <c r="G40" s="35"/>
      <c r="H40" s="37"/>
      <c r="I40" s="37"/>
    </row>
    <row r="41" spans="7:9" x14ac:dyDescent="0.35">
      <c r="H41" s="37"/>
      <c r="I41" s="37"/>
    </row>
    <row r="42" spans="7:9" x14ac:dyDescent="0.35">
      <c r="G42" s="35"/>
      <c r="H42" s="37"/>
      <c r="I42" s="37"/>
    </row>
    <row r="43" spans="7:9" x14ac:dyDescent="0.35">
      <c r="G43" s="35"/>
      <c r="H43" s="37"/>
      <c r="I43" s="37"/>
    </row>
    <row r="44" spans="7:9" x14ac:dyDescent="0.35">
      <c r="G44" s="35"/>
      <c r="H44" s="35"/>
      <c r="I44" s="37"/>
    </row>
    <row r="45" spans="7:9" x14ac:dyDescent="0.35">
      <c r="G45" s="35"/>
      <c r="H45" s="37"/>
      <c r="I45" s="37"/>
    </row>
    <row r="46" spans="7:9" x14ac:dyDescent="0.35">
      <c r="G46" s="35"/>
      <c r="H46" s="35"/>
      <c r="I46" s="37"/>
    </row>
    <row r="47" spans="7:9" x14ac:dyDescent="0.35">
      <c r="G47" s="35"/>
      <c r="H47" s="37"/>
      <c r="I47" s="37"/>
    </row>
    <row r="48" spans="7:9" x14ac:dyDescent="0.35">
      <c r="G48" s="35"/>
      <c r="H48" s="37"/>
      <c r="I48" s="37"/>
    </row>
    <row r="49" spans="7:9" x14ac:dyDescent="0.35">
      <c r="G49" s="35"/>
      <c r="H49" s="38"/>
      <c r="I49" s="38"/>
    </row>
    <row r="50" spans="7:9" x14ac:dyDescent="0.35">
      <c r="G50" s="35"/>
      <c r="H50" s="37"/>
      <c r="I50" s="37"/>
    </row>
    <row r="51" spans="7:9" x14ac:dyDescent="0.35">
      <c r="G51" s="35"/>
      <c r="H51" s="37"/>
      <c r="I51" s="37"/>
    </row>
    <row r="52" spans="7:9" x14ac:dyDescent="0.35">
      <c r="G52" s="35"/>
      <c r="H52" s="37"/>
      <c r="I52" s="37"/>
    </row>
    <row r="53" spans="7:9" x14ac:dyDescent="0.35">
      <c r="G53" s="35"/>
      <c r="H53" s="37"/>
      <c r="I53" s="37"/>
    </row>
    <row r="54" spans="7:9" x14ac:dyDescent="0.35">
      <c r="G54" s="35"/>
      <c r="H54" s="38"/>
      <c r="I54" s="38"/>
    </row>
    <row r="55" spans="7:9" x14ac:dyDescent="0.35">
      <c r="G55" s="35"/>
      <c r="H55" s="37"/>
      <c r="I55" s="37"/>
    </row>
    <row r="56" spans="7:9" x14ac:dyDescent="0.35">
      <c r="G56" s="35"/>
      <c r="H56" s="37"/>
      <c r="I56" s="37"/>
    </row>
    <row r="57" spans="7:9" x14ac:dyDescent="0.35">
      <c r="G57" s="35"/>
      <c r="H57" s="35"/>
      <c r="I57" s="37"/>
    </row>
    <row r="58" spans="7:9" x14ac:dyDescent="0.35">
      <c r="G58" s="35"/>
      <c r="H58" s="37"/>
      <c r="I58" s="37"/>
    </row>
    <row r="59" spans="7:9" x14ac:dyDescent="0.35">
      <c r="G59" s="35"/>
      <c r="H59" s="37"/>
      <c r="I59" s="37"/>
    </row>
    <row r="60" spans="7:9" x14ac:dyDescent="0.35">
      <c r="G60" s="35"/>
      <c r="H60" s="35"/>
      <c r="I60" s="35"/>
    </row>
    <row r="62" spans="7:9" x14ac:dyDescent="0.35">
      <c r="G62" s="35"/>
      <c r="H62" s="36"/>
      <c r="I62" s="36"/>
    </row>
    <row r="63" spans="7:9" x14ac:dyDescent="0.35">
      <c r="G63" s="35"/>
      <c r="H63" s="36"/>
      <c r="I63" s="36"/>
    </row>
    <row r="64" spans="7:9" x14ac:dyDescent="0.35">
      <c r="G64" s="35"/>
      <c r="H64" s="36"/>
      <c r="I64" s="36"/>
    </row>
    <row r="65" spans="7:9" x14ac:dyDescent="0.35">
      <c r="G65" s="35"/>
      <c r="H65" s="36"/>
      <c r="I65" s="36"/>
    </row>
    <row r="66" spans="7:9" x14ac:dyDescent="0.35">
      <c r="G66" s="35"/>
      <c r="H66" s="36"/>
      <c r="I66" s="36"/>
    </row>
    <row r="67" spans="7:9" x14ac:dyDescent="0.35">
      <c r="G67" s="35"/>
      <c r="H67" s="38"/>
      <c r="I67" s="38"/>
    </row>
    <row r="68" spans="7:9" x14ac:dyDescent="0.35">
      <c r="G68" s="35"/>
      <c r="H68" s="36"/>
      <c r="I68" s="36"/>
    </row>
    <row r="69" spans="7:9" x14ac:dyDescent="0.35">
      <c r="G69" s="35"/>
      <c r="H69" s="36"/>
      <c r="I69" s="36"/>
    </row>
    <row r="70" spans="7:9" x14ac:dyDescent="0.35">
      <c r="G70" s="35"/>
      <c r="H70" s="36"/>
      <c r="I70" s="36"/>
    </row>
    <row r="71" spans="7:9" x14ac:dyDescent="0.35">
      <c r="G71" s="35"/>
      <c r="H71" s="36"/>
      <c r="I71" s="36"/>
    </row>
    <row r="72" spans="7:9" x14ac:dyDescent="0.35">
      <c r="G72" s="35"/>
      <c r="H72" s="36"/>
      <c r="I72" s="36"/>
    </row>
    <row r="73" spans="7:9" x14ac:dyDescent="0.35">
      <c r="G73" s="35"/>
      <c r="H73" s="36"/>
      <c r="I73" s="37"/>
    </row>
    <row r="74" spans="7:9" x14ac:dyDescent="0.35">
      <c r="G74" s="35"/>
      <c r="H74" s="36"/>
      <c r="I74" s="37"/>
    </row>
    <row r="75" spans="7:9" x14ac:dyDescent="0.35">
      <c r="G75" s="35"/>
      <c r="H75" s="36"/>
      <c r="I75" s="37"/>
    </row>
    <row r="76" spans="7:9" x14ac:dyDescent="0.35">
      <c r="G76" s="35"/>
      <c r="H76" s="36"/>
      <c r="I76" s="36"/>
    </row>
    <row r="77" spans="7:9" x14ac:dyDescent="0.35">
      <c r="G77" s="35"/>
      <c r="H77" s="38"/>
      <c r="I77" s="38"/>
    </row>
    <row r="78" spans="7:9" x14ac:dyDescent="0.35">
      <c r="G78" s="35"/>
      <c r="H78" s="35"/>
      <c r="I78" s="36"/>
    </row>
    <row r="79" spans="7:9" x14ac:dyDescent="0.35">
      <c r="G79" s="35"/>
      <c r="H79" s="36"/>
      <c r="I79" s="36"/>
    </row>
    <row r="80" spans="7:9" x14ac:dyDescent="0.35">
      <c r="G80" s="35"/>
      <c r="H80" s="36"/>
      <c r="I80" s="36"/>
    </row>
    <row r="81" spans="7:9" x14ac:dyDescent="0.35">
      <c r="G81" s="35"/>
      <c r="H81" s="36"/>
      <c r="I81" s="36"/>
    </row>
    <row r="82" spans="7:9" x14ac:dyDescent="0.35">
      <c r="G82" s="35"/>
      <c r="H82" s="36"/>
      <c r="I82" s="36"/>
    </row>
    <row r="83" spans="7:9" x14ac:dyDescent="0.35">
      <c r="G83" s="35"/>
      <c r="H83" s="36"/>
      <c r="I83" s="36"/>
    </row>
    <row r="84" spans="7:9" x14ac:dyDescent="0.35">
      <c r="G84" s="35"/>
      <c r="H84" s="38"/>
      <c r="I84" s="38"/>
    </row>
    <row r="85" spans="7:9" x14ac:dyDescent="0.35">
      <c r="G85" s="35"/>
      <c r="H85" s="36"/>
      <c r="I85" s="36"/>
    </row>
    <row r="86" spans="7:9" x14ac:dyDescent="0.35">
      <c r="G86" s="35"/>
      <c r="H86" s="36"/>
      <c r="I86" s="36"/>
    </row>
    <row r="87" spans="7:9" x14ac:dyDescent="0.35">
      <c r="G87" s="35"/>
      <c r="H87" s="36"/>
      <c r="I87" s="36"/>
    </row>
    <row r="88" spans="7:9" x14ac:dyDescent="0.35">
      <c r="G88" s="35"/>
      <c r="H88" s="37"/>
      <c r="I88" s="37"/>
    </row>
    <row r="89" spans="7:9" x14ac:dyDescent="0.35">
      <c r="G89" s="35"/>
      <c r="H89" s="35"/>
      <c r="I89" s="3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Front page</vt:lpstr>
      <vt:lpstr>CAN-China meetings 2005-2015</vt:lpstr>
      <vt:lpstr>CAN-US meetings in 2013</vt:lpstr>
      <vt:lpstr>Statistics</vt:lpstr>
      <vt:lpstr>Diagrams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LuMaCze</dc:creator>
  <cp:lastModifiedBy>Lucyna Czechowska</cp:lastModifiedBy>
  <dcterms:created xsi:type="dcterms:W3CDTF">2015-09-16T12:24:38Z</dcterms:created>
  <dcterms:modified xsi:type="dcterms:W3CDTF">2019-02-22T11:19:49Z</dcterms:modified>
</cp:coreProperties>
</file>