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84061803868\Documents\Prace naukowe\SONATA\Książka projektowa\ZAŁĄCZNIKI NA STRONĘ\tabele spotkań\DONE\"/>
    </mc:Choice>
  </mc:AlternateContent>
  <bookViews>
    <workbookView xWindow="0" yWindow="0" windowWidth="19200" windowHeight="7130"/>
  </bookViews>
  <sheets>
    <sheet name="Front page" sheetId="11" r:id="rId1"/>
    <sheet name="ASEAN-Canada meetings 2009-2015" sheetId="9" r:id="rId2"/>
    <sheet name="ASEAN-India meetings in 2013" sheetId="7" r:id="rId3"/>
    <sheet name="Statistics" sheetId="10" r:id="rId4"/>
    <sheet name="Diagrams" sheetId="6" r:id="rId5"/>
  </sheets>
  <calcPr calcId="179021"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10" l="1"/>
  <c r="C14" i="10"/>
  <c r="U5" i="6"/>
  <c r="T5" i="6"/>
  <c r="S5" i="6"/>
  <c r="R5" i="6"/>
</calcChain>
</file>

<file path=xl/sharedStrings.xml><?xml version="1.0" encoding="utf-8"?>
<sst xmlns="http://schemas.openxmlformats.org/spreadsheetml/2006/main" count="753" uniqueCount="318">
  <si>
    <t>Notes</t>
  </si>
  <si>
    <t>http://www.asean.org/news/item/official-meeting</t>
  </si>
  <si>
    <t>Time (DD)</t>
  </si>
  <si>
    <t>Bandar Seri Begawan, Brunei Darussalam</t>
  </si>
  <si>
    <t>Time (MM)</t>
  </si>
  <si>
    <t>Time (YYYY)</t>
  </si>
  <si>
    <t>Purpose/Formula</t>
  </si>
  <si>
    <t>Press release link</t>
  </si>
  <si>
    <r>
      <t xml:space="preserve">Level of meeting: </t>
    </r>
    <r>
      <rPr>
        <b/>
        <sz val="11"/>
        <color theme="1"/>
        <rFont val="Calibri"/>
        <family val="2"/>
        <charset val="238"/>
        <scheme val="minor"/>
      </rPr>
      <t>HE</t>
    </r>
    <r>
      <rPr>
        <sz val="11"/>
        <color theme="1"/>
        <rFont val="Calibri"/>
        <family val="2"/>
        <charset val="238"/>
        <scheme val="minor"/>
      </rPr>
      <t xml:space="preserve"> - Higher rank executives (head of state or government [depending on a political system President or Prime Minister] + ambassadors); </t>
    </r>
    <r>
      <rPr>
        <b/>
        <sz val="11"/>
        <color theme="1"/>
        <rFont val="Calibri"/>
        <family val="2"/>
        <charset val="238"/>
        <scheme val="minor"/>
      </rPr>
      <t>LE</t>
    </r>
    <r>
      <rPr>
        <sz val="11"/>
        <color theme="1"/>
        <rFont val="Calibri"/>
        <family val="2"/>
        <charset val="238"/>
        <scheme val="minor"/>
      </rPr>
      <t xml:space="preserve"> - (foreign minister; other ministers, deputy ministers, secretaries of state); </t>
    </r>
    <r>
      <rPr>
        <b/>
        <sz val="11"/>
        <color theme="1"/>
        <rFont val="Calibri"/>
        <family val="2"/>
        <charset val="238"/>
        <scheme val="minor"/>
      </rPr>
      <t>P</t>
    </r>
    <r>
      <rPr>
        <sz val="11"/>
        <color theme="1"/>
        <rFont val="Calibri"/>
        <family val="2"/>
        <charset val="238"/>
        <scheme val="minor"/>
      </rPr>
      <t xml:space="preserve"> - parliamentarians (chairmans of the Parliament, chairmans of the parliamentary committees); </t>
    </r>
    <r>
      <rPr>
        <b/>
        <sz val="11"/>
        <color theme="1"/>
        <rFont val="Calibri"/>
        <family val="2"/>
        <charset val="238"/>
        <scheme val="minor"/>
      </rPr>
      <t>S</t>
    </r>
    <r>
      <rPr>
        <sz val="11"/>
        <color theme="1"/>
        <rFont val="Calibri"/>
        <family val="2"/>
        <charset val="238"/>
        <scheme val="minor"/>
      </rPr>
      <t xml:space="preserve"> - specialis (diplomats, public servants, bureaucrat and experts officials)</t>
    </r>
  </si>
  <si>
    <t>Place: city, country</t>
  </si>
  <si>
    <t>Participants: names and functions of all people mentioned as participants in a press release</t>
  </si>
  <si>
    <t>Sides of the meeting</t>
  </si>
  <si>
    <r>
      <t xml:space="preserve">Type of meeting: </t>
    </r>
    <r>
      <rPr>
        <b/>
        <sz val="11"/>
        <color theme="1"/>
        <rFont val="Calibri"/>
        <family val="2"/>
        <charset val="238"/>
        <scheme val="minor"/>
      </rPr>
      <t>B</t>
    </r>
    <r>
      <rPr>
        <sz val="11"/>
        <color theme="1"/>
        <rFont val="Calibri"/>
        <family val="2"/>
        <charset val="238"/>
        <scheme val="minor"/>
      </rPr>
      <t xml:space="preserve"> - bilateral; </t>
    </r>
    <r>
      <rPr>
        <b/>
        <sz val="11"/>
        <color theme="1"/>
        <rFont val="Calibri"/>
        <family val="2"/>
        <charset val="238"/>
        <scheme val="minor"/>
      </rPr>
      <t>Bm</t>
    </r>
    <r>
      <rPr>
        <sz val="11"/>
        <color theme="1"/>
        <rFont val="Calibri"/>
        <family val="2"/>
        <charset val="238"/>
        <scheme val="minor"/>
      </rPr>
      <t xml:space="preserve"> - bilateral on the side of the multilateral meeting</t>
    </r>
  </si>
  <si>
    <t>http://www.asean.org/news</t>
  </si>
  <si>
    <t>http://www.asean.org/news/asean-statement-communiques</t>
  </si>
  <si>
    <t>HE, S</t>
  </si>
  <si>
    <t>HE, LE, S</t>
  </si>
  <si>
    <t>LE</t>
  </si>
  <si>
    <t>2013</t>
  </si>
  <si>
    <t>06-07</t>
  </si>
  <si>
    <t>30-01</t>
  </si>
  <si>
    <t>02</t>
  </si>
  <si>
    <t>08</t>
  </si>
  <si>
    <t>Jakarta, ASEAN Secretariat, Indonesia</t>
  </si>
  <si>
    <t>06</t>
  </si>
  <si>
    <t>ASEAN-Canada</t>
  </si>
  <si>
    <t>HE, LE</t>
  </si>
  <si>
    <t>part of the commemorative activities for the 35th Anniversary of the ASEAN-Canada dialogue cooperation</t>
  </si>
  <si>
    <t>2012</t>
  </si>
  <si>
    <t>09</t>
  </si>
  <si>
    <t>19-22</t>
  </si>
  <si>
    <t>Ottawa, Toronto, Canada</t>
  </si>
  <si>
    <t>co-hosted by APF and the Blake, Cassels &amp; Graydon LLP. The Hon. Pierre S. Pittigrew, Former Foreign Minister of Canada, Member of APF’s Futures Group on Asia and Executive Advisor of International Deloitte; ASEAN Secretary-General Dr Surin Pitsuwan; Mr. George J. Heller, Board Manager of APF and Chairman of Investment Committee of APF</t>
  </si>
  <si>
    <t>23</t>
  </si>
  <si>
    <t>Toronto, Canada</t>
  </si>
  <si>
    <t>http://www.asean.org/news/asean-secretariat-news/item/asean-sg-expects-canada-to-invest-education-to-promote-people-to-people-connectivity</t>
  </si>
  <si>
    <t>Assistant Deputy Minister for Asia Region and Chief Trade Commissioner, Department of Foreign Affairs and Trade of Canada, Peter McGovern;  Secretary-General of ASEAN, Dr Surin Pitsuwan</t>
  </si>
  <si>
    <t>Canada Seeks to Join EAS</t>
  </si>
  <si>
    <t>2011</t>
  </si>
  <si>
    <t>03</t>
  </si>
  <si>
    <t>24</t>
  </si>
  <si>
    <t>The 8th ASEAN-Canada Dialogue</t>
  </si>
  <si>
    <t>co-chaired by H.E. Mr. Peter McGovern, Assistant Deputy Minister, Asia and Chief Trade Commissioner, Foreign Affairs and International Trade Canada, and H.E. Chitriya Pinthong, Deputy Permanent Secretary, Ministry of Foreign Affairs, SOM Leader of the Kingdom of Thailand</t>
  </si>
  <si>
    <t>HE</t>
  </si>
  <si>
    <t>Vancouver, Canada</t>
  </si>
  <si>
    <t>the Canadian Minister of International Trade also had a bilateral meeting with Pushpanathan Sundram who was representing the Secretary General of ASEAN</t>
  </si>
  <si>
    <t>ASEAN and Canada Adopts Joint Declaration on Trade and Investment</t>
  </si>
  <si>
    <t>10</t>
  </si>
  <si>
    <t>Canadian Forces College's National Security Programme (NSP) headed by Brigadier General Hilton; H.E. Mr. Nyan Lynn, Deputy Secretary General of ASEAN for ASEAN Political-Security Community</t>
  </si>
  <si>
    <t>Delegation of Canadian Forces College visits the ASEAN Secretariat</t>
  </si>
  <si>
    <t>29</t>
  </si>
  <si>
    <t>the 9th ASEAN-Canada Dialogue</t>
  </si>
  <si>
    <t>07</t>
  </si>
  <si>
    <t>Bangkok, Thailand</t>
  </si>
  <si>
    <t>co-chaired by H.E. Mr. Nopadol Gunavibool, Deputy Permanent Secretary, Ministry of Foreign Affairs, Acting SOM Leader of the Kingdom of Thailand; and Mr. Grant Manuge, Associate Assistant Deputy Minister for the International Business Development, Innovation and Asia Branch of the Ministry of Foreign Affairs and International Trade of Canada</t>
  </si>
  <si>
    <t>H.E. Mr Donald Bobiash, Ambassador of Canada to ASEAN; H.E. Mr Le Luong Minh, Secretary-General of ASEAN</t>
  </si>
  <si>
    <t>04</t>
  </si>
  <si>
    <t>http://www.asean.org/news/item/asean-is-a-priority-in-canada-s-foreign-policy?category_id=27</t>
  </si>
  <si>
    <t>Ambassador of Canada presented his Letter of Credentials to Secretary-General of ASEAN</t>
  </si>
  <si>
    <t>co-chaired by H.E. K. Shanmugam, Minister of Foreign Affairs and the Minister of Law of the Republic of Singapore and the Hon. John Baird, Minister of Foreign Affairs of Canada</t>
  </si>
  <si>
    <t>The ASEAN+1 Session with Canada during PMC</t>
  </si>
  <si>
    <t>http://www.asean.org/images/2013/political/chairmans%20statement%20of%20the%20asean%20pmc1%20sessions%20with%20dialogue%20partners%20-%20final.pdf</t>
  </si>
  <si>
    <t>26</t>
  </si>
  <si>
    <t>A delegation of Canadian Ambassadors to ASEAN countries and Canadian senior officials paid a visit to ASEAN Secretary-General H.E. Le Luong Minh</t>
  </si>
  <si>
    <t>ASEAN Secretary-General meets with Canadian Diplomats</t>
  </si>
  <si>
    <t>The Second ASEAN-Canada Joint Coordination Committee (AC-JCC) Meeting</t>
  </si>
  <si>
    <t>co-chaired by H.E. Ambassador Tan Hung Seng, Permanent Representative of the Republic of Singapore to ASEAN and H.E. Donald Bobiash, Ambassador of Canada to ASEAN</t>
  </si>
  <si>
    <t>2014</t>
  </si>
  <si>
    <t>http://www.asean.org/index.php/news/asean-secretariat-news/item/asean-and-canada-hold-series-of-activities</t>
  </si>
  <si>
    <t>Toronto, Vancouver, Canada</t>
  </si>
  <si>
    <t>http://www.asean.org/index.php/news/asean-secretariat-news/item/asean-economic-ministers-conclude-roadshow-in-canada</t>
  </si>
  <si>
    <t>A delegation of ASEAN high-level economic officials led by H.E. Dr. Kan Zaw, Union Minister for National Planning and Economic Development of the Republic of the Union of Myanmar and Chairman of the ASEAN Economic Community (AEC) Council; high-ranking officials of Canada, including Hon. Edward Fast, Minister of International Trade of Canada, and Hon. Teresa Wat, Minister for International Trade and Minister Responsible for Asia Pacific Strategy and Multiculturalism of the Province of British Columbia</t>
  </si>
  <si>
    <t>ASEAN Economic Ministers Conclude Roadshow in Canada</t>
  </si>
  <si>
    <t>Singapore</t>
  </si>
  <si>
    <t>http://www.asean.org/news/asean-secretariat-news/item/asean-and-canada-to-deepen-dialogue-relations</t>
  </si>
  <si>
    <t>co-chaired by H.E. Vanu Gopala Menon, Singapore Ministry of Foreign Affairs Deputy Secretary of Southeast Asia and ASEAN, and H.E. Ms. Susan Gregson, Assistant Deputy Minister, Asia-Pacific, Department of Foreign Affairs, Trade, and Development of Canada</t>
  </si>
  <si>
    <t>http://www.asean.org/news/asean-secretariat-news/item/minister-of-foreign-affairs-of-canada-visited-the-asean-secretariat</t>
  </si>
  <si>
    <t>the Honourable John Baird, Minister of Foreign Affairs of Canada; Secretary-General of ASEAN, H.E. Le Luong Minh</t>
  </si>
  <si>
    <t>Minister of Foreign Affairs of Canada Visited the ASEAN Secretariat</t>
  </si>
  <si>
    <t>Nay Pyi Taw, Myanmar</t>
  </si>
  <si>
    <t>http://www.asean.org/images/documents/47thAMMandRelatedMeetings/FINAL_CS_on%20PMCs%2010%20August_10pm%20-%20new%20inputs%20from%20the%20Chair.pdf</t>
  </si>
  <si>
    <t>PMC + 1 Session with Canada</t>
  </si>
  <si>
    <t>co-chaired by H.E. K Shanmugam, Minister for Foreign Affairs and Minister for Law of Singapore, and the Hon. John Baird, Minister of Foreign Affairs of Canada</t>
  </si>
  <si>
    <t>THE THIRD AEM-CANADA CONSULTATIONS</t>
  </si>
  <si>
    <t>27</t>
  </si>
  <si>
    <t>co-chaired by H.E. Dr. Kan Zaw, Union Minister for National Planning and Economic Development, Myanmar, and the Honourable Ed Fast, Canada’s Minister of International Trade</t>
  </si>
  <si>
    <t>the Third ASEAN-Canada Joint Coordination Committee (JCC) Meeting</t>
  </si>
  <si>
    <t>2015</t>
  </si>
  <si>
    <t>22</t>
  </si>
  <si>
    <t>http://www.asean.org/index.php/news/asean-secretariat-news/item/asean-canada-to-step-up-cooperation</t>
  </si>
  <si>
    <t>co-chaired by H.E. Tan Hung Seng, Permanent Representative of Singapore to ASEAN and Ambassador Bobiash, and attended by the Permanent Representatives of other ASEAN Member States or their representatives and H.E. Hirubalan V P, Deputy Secretary-General for ASEAN Political-Security Community</t>
  </si>
  <si>
    <t>Secretary-General of ASEAN H.E. Le Luong Minh,;Deputy Minister of Foreign Affairs of Canada H.E. Daniel Jean</t>
  </si>
  <si>
    <t>Kuala Lumpur, Malaysia</t>
  </si>
  <si>
    <t>ASEAN, Canada to Further Strengthen Cooperation</t>
  </si>
  <si>
    <t>4th AEM-Canada Consultations</t>
  </si>
  <si>
    <t>co-chaired by H.E. Dato’ Sri Mustapa Mohamed, Minister of International Trade of Malaysia and Industry and Ms. Christine Hogan, Deputy Minister of International Trade of Canada.</t>
  </si>
  <si>
    <t>25</t>
  </si>
  <si>
    <t>Canada-ASEAN</t>
  </si>
  <si>
    <t>Canada-ASEAN Economic Ministers</t>
  </si>
  <si>
    <t>Siem Reap, Cambodia</t>
  </si>
  <si>
    <t>http://www.international.gc.ca/media_commerce/comm/news-communiques/2012/08/31a.aspx?lang=eng&amp;view=d</t>
  </si>
  <si>
    <t> Ed Fast, Minister of International Trade; ministers and high-ranking officials from the 10 member countries of ASEAN</t>
  </si>
  <si>
    <t>First ASEAN Trade Delegation to Canada</t>
  </si>
  <si>
    <t>http://www.asiapacificgateway.gc.ca/news-releases.html</t>
  </si>
  <si>
    <t>02-05</t>
  </si>
  <si>
    <t>The Third AEM-Canada Consultations</t>
  </si>
  <si>
    <t>The Honourable Pehin Dato Lim Jock Seng, Second Minister, Ministry of Foreign Affairs and Trade, Brunei Darrusalam; The Honourable Ed Fast, Minister of International Trade, Canada; H.E. Sun Chanthol, Senior Minister and Minister of Commerce, Cambodia; H.E. Muhammad Lutfi, Minister of Trade, Indonesia; H.E. Mrs. Khemmani Pholsena, Minister of Industry and Commerce, Lao PDR; H.E. Dato’ Sri Mustapa Mohamed, Minister of International Trade and Industry, Malaysia; H.E. Dr. Kan Zaw, Union Minister for National Planning and Economic Development, Myanmar; H.E. Gregory L. Domingo, Secretary of Trade and Industry, the Philippines; H.E. Lim Hng Kiang, Minister for Trade and Industry, Singapore; H.E. Chutima Bunyapraphasara, Permanent Secretary, Acting for the Minister of Commerce, Thailand; H.E. Dr. Vu Huy Hoang, Minister of Industry and Trade, Viet Nam; H.E. Le Luong Minh, Secretary-General of ASEAN</t>
  </si>
  <si>
    <t>http://www.international.gc.ca/media/comm/news-communiques/2014/08/27a.aspx?lang=eng</t>
  </si>
  <si>
    <t>http://www.parl.gc.ca/</t>
  </si>
  <si>
    <t>2010</t>
  </si>
  <si>
    <t>22-23</t>
  </si>
  <si>
    <t>Hanoi, Vietnam</t>
  </si>
  <si>
    <t>The Honourable Lawrence Cannon, Minister of Foreign Affairs</t>
  </si>
  <si>
    <t>ASEAN Post Ministerial Conference and the ASEAN Regional Forum</t>
  </si>
  <si>
    <t>http://news.gc.ca/web/article-en.do?crtr.sj1D=&amp;crtr.mnthndVl=12&amp;mthd=advSrch&amp;crtr.dpt1D=6673&amp;nid=549469&amp;crtr.lc1D=&amp;crtr.tp1D=&amp;crtr.yrStrtVl=2010&amp;crtr.kw=&amp;crtr.dyStrtVl=1&amp;crtr.aud1D=&amp;crtr.mnthStrtVl=1&amp;crtr.page=41&amp;crtr.yrndVl=2010&amp;crtr.dyndVl=31</t>
  </si>
  <si>
    <t>ASEAN 44th Post Ministerial Conference and 18th ASEAN Regional Forum</t>
  </si>
  <si>
    <t>Bali, Indonesia</t>
  </si>
  <si>
    <t>John Baird, Canada’s Foreign Affairs Minister; Australian and New Zealander counterparts</t>
  </si>
  <si>
    <t>http://news.gc.ca/web/article-en.do?crtr.sj1D=&amp;crtr.mnthndVl=12&amp;mthd=advSrch&amp;crtr.dpt1D=6673&amp;nid=612719&amp;crtr.lc1D=&amp;crtr.tp1D=1&amp;crtr.yrStrtVl=2011&amp;crtr.kw=&amp;crtr.dyStrtVl=1&amp;crtr.aud1D=&amp;crtr.mnthStrtVl=1&amp;crtr.page=22&amp;crtr.yrndVl=2011&amp;crtr.dyndVl=31</t>
  </si>
  <si>
    <t>The Honourable Ed Fast, Minister of International Trade and Minister for the Asia-Pacific Gateway</t>
  </si>
  <si>
    <t>Indonesia</t>
  </si>
  <si>
    <t>http://news.gc.ca/web/article-en.do?crtr.sj1D=&amp;crtr.mnthndVl=12&amp;mthd=advSrch&amp;crtr.dpt1D=6673&amp;nid=625839&amp;crtr.lc1D=&amp;crtr.tp1D=1&amp;crtr.yrStrtVl=2011&amp;crtr.kw=&amp;crtr.dyStrtVl=1&amp;crtr.aud1D=&amp;crtr.mnthStrtVl=1&amp;crtr.page=14&amp;crtr.yrndVl=2011&amp;crtr.dyndVl=31</t>
  </si>
  <si>
    <t>an official visit to Indonesia; the Joint Declaration on Trade and Investment</t>
  </si>
  <si>
    <t>the first Canada-ASEAN Economic Ministers Meeting on the margins of the 44th ASEAN Economic Ministers Meeting; the creation of the Canada-ASEAN Business Council (CABC)</t>
  </si>
  <si>
    <t>ASEAN Regional Forum and Post Ministerial Conference</t>
  </si>
  <si>
    <t>Foreign Affairs Minister John Baird</t>
  </si>
  <si>
    <t>13</t>
  </si>
  <si>
    <t>Foreign Affairs Minister John Baird; his ASEAN counterparts, including Burmese Foreign Minister Wunna Maung Lwin</t>
  </si>
  <si>
    <t>http://news.gc.ca/web/article-en.do?crtr.sj1D=&amp;crtr.mnthndVl=12&amp;mthd=advSrch&amp;crtr.dpt1D=6673&amp;nid=686079&amp;crtr.lc1D=&amp;crtr.tp1D=1&amp;crtr.yrStrtVl=2012&amp;crtr.kw=&amp;crtr.dyStrtVl=1&amp;crtr.aud1D=&amp;crtr.mnthStrtVl=1&amp;crtr.page=24&amp;crtr.yrndVl=2012&amp;crtr.dyndVl=31</t>
  </si>
  <si>
    <t>Foreign Affairs Minister John Baird and Surin Pitsuwan, Secretary-General of ASEAN</t>
  </si>
  <si>
    <t>20</t>
  </si>
  <si>
    <t>http://news.gc.ca/web/article-en.do?crtr.sj1D=&amp;crtr.mnthndVl=12&amp;mthd=advSrch&amp;crtr.dpt1D=6673&amp;nid=695969&amp;crtr.lc1D=&amp;crtr.tp1D=1&amp;crtr.yrStrtVl=2012&amp;crtr.kw=&amp;crtr.dyStrtVl=1&amp;crtr.aud1D=&amp;crtr.mnthStrtVl=1&amp;crtr.page=14&amp;crtr.yrndVl=2012&amp;crtr.dyndVl=31</t>
  </si>
  <si>
    <t>The Honourable Ed Fast, Minister of International Trade</t>
  </si>
  <si>
    <t>the first meeting of the Canada-ASEAN Business Forum</t>
  </si>
  <si>
    <t>http://news.gc.ca/web/article-en.do?crtr.sj1D=&amp;crtr.mnthndVl=12&amp;mthd=advSrch&amp;crtr.dpt1D=6673&amp;nid=779289&amp;crtr.lc1D=&amp;crtr.tp1D=1&amp;crtr.yrStrtVl=2013&amp;crtr.kw=&amp;crtr.dyStrtVl=1&amp;crtr.aud1D=&amp;crtr.mnthStrtVl=1&amp;crtr.page=19&amp;crtr.yrndVl=2013&amp;crtr.dyndVl=31</t>
  </si>
  <si>
    <t>the second ASEAN-Canada Economic Ministers Meeting</t>
  </si>
  <si>
    <t>20-21</t>
  </si>
  <si>
    <t>Bandar Seri Begawan, Brunei</t>
  </si>
  <si>
    <t>http://news.gc.ca/web/article-en.do?crtr.sj1D=&amp;crtr.mnthndVl=12&amp;mthd=advSrch&amp;crtr.dpt1D=6673&amp;nid=765289&amp;crtr.lc1D=&amp;crtr.tp1D=1&amp;crtr.yrStrtVl=2013&amp;crtr.kw=&amp;crtr.dyStrtVl=1&amp;crtr.aud1D=&amp;crtr.mnthStrtVl=1&amp;crtr.page=27&amp;crtr.yrndVl=2013&amp;crtr.dyndVl=31</t>
  </si>
  <si>
    <t>The Honourable Ed Fast, Minister of International Trade; ASEAN Economic Ministers</t>
  </si>
  <si>
    <t>ASEAN-Canada Post Ministerial Conference</t>
  </si>
  <si>
    <t>http://news.gc.ca/web/article-en.do?crtr.sj1D=&amp;crtr.mnthndVl=12&amp;mthd=advSrch&amp;crtr.dpt1D=6673&amp;nid=962429&amp;crtr.lc1D=&amp;crtr.tp1D=1&amp;crtr.yrStrtVl=2013&amp;crtr.kw=&amp;crtr.dyStrtVl=1&amp;crtr.aud1D=&amp;crtr.mnthStrtVl=1&amp;crtr.page=32&amp;crtr.yrndVl=2013&amp;crtr.dyndVl=31</t>
  </si>
  <si>
    <t>Yangon, Burma</t>
  </si>
  <si>
    <t>26-29</t>
  </si>
  <si>
    <t>the third ASEAN Economic Ministers-Canada Consultations</t>
  </si>
  <si>
    <t>The Honourable Ed Fast, Minister of International Trade; ASEAN ministers</t>
  </si>
  <si>
    <t>Foreign Affairs Minister John Baird today co-chaired with his Singapore counterpart, Foreign Minister Shanmugam</t>
  </si>
  <si>
    <t>ASEAN-Canada Post-Ministerial Conference</t>
  </si>
  <si>
    <t>http://news.gc.ca/web/article-en.do?crtr.sj1D=&amp;crtr.mnthndVl=12&amp;mthd=advSrch&amp;crtr.dpt1D=6673&amp;nid=874659&amp;crtr.lc1D=&amp;crtr.tp1D=1&amp;crtr.yrStrtVl=2014&amp;crtr.kw=&amp;crtr.dyStrtVl=1&amp;crtr.aud1D=&amp;crtr.mnthStrtVl=1&amp;crtr.page=28&amp;crtr.yrndVl=2014&amp;crtr.dyndVl=31</t>
  </si>
  <si>
    <t>http://www.international.gc.ca/media/comm/news-communiques/2014/06/2a.aspx?lang=eng  http://news.gc.ca/web/article-en.do?crtr.sj1D=&amp;crtr.mnthndVl=12&amp;mthd=advSrch&amp;crtr.dpt1D=6673&amp;nid=854489&amp;crtr.lc1D=&amp;crtr.tp1D=1&amp;crtr.yrStrtVl=2014&amp;crtr.kw=&amp;crtr.dyStrtVl=1&amp;crtr.aud1D=&amp;crtr.mnthStrtVl=1&amp;crtr.page=45&amp;crtr.yrndVl=2014&amp;crtr.dyndVl=31</t>
  </si>
  <si>
    <t>05</t>
  </si>
  <si>
    <t>07-08</t>
  </si>
  <si>
    <t>09-10</t>
  </si>
  <si>
    <t>http://www.international.gc.ca/media/archive-archives.aspx?lang=eng</t>
  </si>
  <si>
    <t>The Honourable Ed Fast, Minister of International Trade; ASEAN Secretary General Le Luong Minh</t>
  </si>
  <si>
    <t>http://news.gc.ca/web/article-en.do?crtr.sj1D=&amp;crtr.mnthndVl=12&amp;mthd=advSrch&amp;crtr.dpt1D=6673&amp;nid=952859&amp;crtr.lc1D=&amp;crtr.tp1D=&amp;crtr.yrStrtVl=2015&amp;crtr.kw=&amp;crtr.dyStrtVl=1&amp;crtr.aud1D=&amp;crtr.mnthStrtVl=1&amp;crtr.page=34&amp;crtr.yrndVl=2015&amp;crtr.dyndVl=31</t>
  </si>
  <si>
    <t>19-20</t>
  </si>
  <si>
    <t>the second Canada-ASEAN Business Forum</t>
  </si>
  <si>
    <t>http://www.asean.org/images/2015/October/notional-calendar/ASEAN%20Notional%20Calendar%20JPM%20October%202015.pdf</t>
  </si>
  <si>
    <t>12th ASEAN-Canada Dialogue</t>
  </si>
  <si>
    <t>11-12</t>
  </si>
  <si>
    <t>B</t>
  </si>
  <si>
    <t>Bm</t>
  </si>
  <si>
    <t>http://www.parl.gc.ca/iiapublications</t>
  </si>
  <si>
    <t>https://www.gg.ca/documents.aspx</t>
  </si>
  <si>
    <t>http://pm.gc.ca/eng/news</t>
  </si>
  <si>
    <t>LE, S</t>
  </si>
  <si>
    <t>Canadian Parliamentary Delegation at the 31st General Assembly of the ASEAN Inter-Parliamentary Assembly (AIPA)</t>
  </si>
  <si>
    <t>19-25</t>
  </si>
  <si>
    <t>http://www.parl.gc.ca/iiapublications/Document.aspx?sbdid=f8b56525-46fa-4bd9-9c39-5ca7b2e00a17&amp;sbpidx=1&amp;Language=E&amp;Mode=1&amp;sbpid=54c5a32b-ca41-4198-950a-86ae584f6d2a</t>
  </si>
  <si>
    <t>Co-Chair, the Honourable Joseph A. Day, Senator; Co-Chair, the Honourable Bryon Wilfert, P.C., M.P. ; Elizabeth Kingston</t>
  </si>
  <si>
    <t>http://www.aipasecretariat.org/news/aipa-news/canadian-senators-visit-to-aipa-secretariat/</t>
  </si>
  <si>
    <t>P</t>
  </si>
  <si>
    <t>a visit by Delegation of the Senate of Canada to the AIPA Secretariat is led by Hon. Senator Raynell Andreychuk and accompanied by Deputy Chair Hon. Senator Percy E. Downe. Delegation of Canadian Senate consisted of 9 Senators and 2 staff who are;
Hon. Senator Raynell Andreychuk
Hon. Senator Percy E. Downe
Hon. Senator Salma Ataullahjan
Hon. Senator Dennis Dawson
Hon. Senator Jacques Demer
Hon. Senator Nicole Eaton
Hon. Senator Suzanne Fortin-Duplessis
Hon. Senator Victor Oh
Hon. Senator David P. Smith
and,
Mr. Adam Thompson, Clerk of the Senate of Canada
Mr. James Lee, Analyst at the Library of Parliament of Canada</t>
  </si>
  <si>
    <t>Canadian senators visit to AIPA secretariat</t>
  </si>
  <si>
    <t>Jakarta, Indonesia</t>
  </si>
  <si>
    <t>Secretary-General of ASEAN welcomes Canadian Ambassador to ASEAN</t>
  </si>
  <si>
    <t>2009</t>
  </si>
  <si>
    <t>16</t>
  </si>
  <si>
    <t>http://www.asean.org/wp-content/uploads/images/archive/PR-CanadaASEANAmb.pdf</t>
  </si>
  <si>
    <t>The 6th ASEAN-Canada Dialogue</t>
  </si>
  <si>
    <t>18-19</t>
  </si>
  <si>
    <t>Ontario, Canada</t>
  </si>
  <si>
    <t>http://www.asean.org/wp-content/uploads/images/archive/PR-6th-ASEAN-Canada-Dialogue.pdf</t>
  </si>
  <si>
    <t>ASEAN Post Ministerial Conferences (PMC) +1 Sessions</t>
  </si>
  <si>
    <t>Phuket, Thailand</t>
  </si>
  <si>
    <t>http://www.asean.org/storage/images/archive/PR-42AMM-Chairman-Statement-PMC+1.pdf</t>
  </si>
  <si>
    <t>H.E. John T. Holmes, Secretary-General of ASEAN Dr Surin Pitsuwan</t>
  </si>
  <si>
    <t>co-chaired by Mr. Ken Sunquist, Assistant Deputy Minister (Asia &amp; Africa), Chief Trade Commissioner and Canada’s SOM and SEOM Leader, Department of Foreign Affairs and International Trade of Canada, and Mr. Pham Quang Vinh, Assistant Minister of Foreign Affairs and Viet Nam’s ASEAN SOM Leader, Ministry of Foreign Affairs of the Socialist Republic of Viet Nam</t>
  </si>
  <si>
    <t>co-chaired by H.E. Mr. Pham Quang Vinh, Assistant Foreign Minister of Viet Nam, and the Honourable Deepak Obhrai, Parliamentary Secretary to the Minister of Foreign Affairs and the Minister of International Cooperation of Canada</t>
  </si>
  <si>
    <t>Trade Capacity Building for ASEAN</t>
  </si>
  <si>
    <t>15</t>
  </si>
  <si>
    <t>http://asean.org/asean-secretariat-canadian-international-development-agency-south-east-asia-trade-policy-training-network-joint-press-release-trade-capacity-building-for-asean-jakarta-15-july-2010/</t>
  </si>
  <si>
    <t>S</t>
  </si>
  <si>
    <t>http://asean.org/canada-seeks-to-join-eas/</t>
  </si>
  <si>
    <t>https://www.google.com/url?q=http://asean.org/wp-content/uploads/images/archive/documents/2011-06-03%2520Co-Chairs%27%2520Statement%2520-%25208th%2520ASEAN-Canada%2520Dialogue%2520(Final).doc&amp;sa=U&amp;ved=0ahUKEwiM2r_fwIvTAhVCJcAKHUwtCWQQFggFMAA&amp;client=internal-uds-cse&amp;usg=AFQjCNFHHCX0kR3Az377jHhK4eQNiaLtFw</t>
  </si>
  <si>
    <t>http://asean.org/asean-and-canada-adopts-joint-declaration-on-trade-and-investment/</t>
  </si>
  <si>
    <t>http://asean.org/delegation-of-canadian-forces-college-visits-the-asean-secretariat/</t>
  </si>
  <si>
    <t>http://asean.org/the-9th-asean-canada-dialogue-to-rejoice-the-strong-and-sustained-commitment/</t>
  </si>
  <si>
    <t>http://asean.org/the-third-aem-canada-consultations/</t>
  </si>
  <si>
    <t>http://asean.org/asean-canada-to-further-strengthen-cooperation/</t>
  </si>
  <si>
    <t>http://asean.org/the-fourth-aem-canada-consultations-25-august-2015-kuala-lumpur-malaysia/</t>
  </si>
  <si>
    <t>http://asean.org/asean-secretary-general-meets-with-canadian-diplomats/</t>
  </si>
  <si>
    <t>THE SECOND AEM-CANADA CONSULTATIONS</t>
  </si>
  <si>
    <t>21</t>
  </si>
  <si>
    <t>http://www.asean.org/storage/images/2013/economic/aem/aem%20canada%202-%20jms%2021%20aug%20final.pdf</t>
  </si>
  <si>
    <t>n/d</t>
  </si>
  <si>
    <t>Senior Economic Officials Meeting</t>
  </si>
  <si>
    <t xml:space="preserve">A ceremony to launch the 35th Anniversary of ASEAN-Canada Dialogue Partnership </t>
  </si>
  <si>
    <t>H.E. Mr. Mackenzie Clugston, Ambassador of Canada to ASEAN .The launch also formally unveiled the anniversary logo, which was selected following a region-wide design competition inviting youths aged 16-21 in ASEAN and The anniversary logo was unveiled by H.E. Dr. Surin Pitsuwan, Secretary-General of ASEAN; H.E. Clugston; and H.E. Mr. Manasvi Srisodapol, the Permanent Representative of Thailand to ASEAN.</t>
  </si>
  <si>
    <t>01</t>
  </si>
  <si>
    <t>http://asean.org/joint-press-release-asean-and-canada-launch-35th-anniversary/</t>
  </si>
  <si>
    <t xml:space="preserve">First ASEA Economic Ministers (AEM)-Canada Consultations </t>
  </si>
  <si>
    <t xml:space="preserve">Dr Surin Pitsuwan, Secretary-General of ASEAN </t>
  </si>
  <si>
    <t>31</t>
  </si>
  <si>
    <t>http://asean.org/asean-canada-partnership-underscored-by-investment/</t>
  </si>
  <si>
    <t>1st ASEAN-Canada Joint Coordination Committee (JCC) Meeting</t>
  </si>
  <si>
    <t>http://www.asean.org/storage/images/2013/political/chairmans%20statement%20of%20the%20asean%20pmc1%20sessions%20with%20dialogue%20partners%20-%20final.pdf</t>
  </si>
  <si>
    <t>Canada-ASEAN Business Forum</t>
  </si>
  <si>
    <t>8-9</t>
  </si>
  <si>
    <t>DATA SOURCES:</t>
  </si>
  <si>
    <t>Year MIN</t>
  </si>
  <si>
    <t>Year MAX</t>
  </si>
  <si>
    <t>2009-2015</t>
  </si>
  <si>
    <t>P - parliamentarians</t>
  </si>
  <si>
    <t>S - specialists</t>
  </si>
  <si>
    <t>LE - lower-rank executives</t>
  </si>
  <si>
    <t>HE - higher-rank executives</t>
  </si>
  <si>
    <t>Number of meetings</t>
  </si>
  <si>
    <t>Year</t>
  </si>
  <si>
    <r>
      <t>The 11</t>
    </r>
    <r>
      <rPr>
        <vertAlign val="superscript"/>
        <sz val="11"/>
        <rFont val="Calibri"/>
        <family val="2"/>
        <charset val="238"/>
        <scheme val="minor"/>
      </rPr>
      <t>th</t>
    </r>
    <r>
      <rPr>
        <sz val="11"/>
        <rFont val="Calibri"/>
        <family val="2"/>
        <charset val="238"/>
        <scheme val="minor"/>
      </rPr>
      <t> ASEAN-Canada Dialogue</t>
    </r>
  </si>
  <si>
    <t>http://asean.org/asean-sg-paid-an-official-visit-to-canada/?category_id=27</t>
  </si>
  <si>
    <r>
      <t xml:space="preserve">ASEAN Secretary-General H.E. Dr. Surin Pitsuwan, Hon. John Baird, Minister of Foreign Affairs of Canada, </t>
    </r>
    <r>
      <rPr>
        <sz val="11"/>
        <color rgb="FFFF0000"/>
        <rFont val="Calibri"/>
        <family val="2"/>
        <charset val="238"/>
        <scheme val="minor"/>
      </rPr>
      <t>Minister of International Trade; Hon. Julian Fantino, Minister of International Cooperation; Hon. Peter G. Mackay, Minister of National Defence; and Hon. John Baird, Minister of Foreign Affairs, Dr. Surin also gave a lecture at the Canada International Development Research Centre (CDRI)</t>
    </r>
  </si>
  <si>
    <r>
      <t xml:space="preserve">co-chaired by The Hon. Pehin Dato Lim Jock Seng, Brunei Darussalam’s Second Minister of Foreign Affairs and Trade, and the Honourable Ed Fast, Canada’s Minister of International Trade, </t>
    </r>
    <r>
      <rPr>
        <sz val="11"/>
        <color rgb="FFFF0000"/>
        <rFont val="Calibri"/>
        <family val="2"/>
        <charset val="238"/>
        <scheme val="minor"/>
      </rPr>
      <t>The Ministers held a dialogue with the Canada-ASEAN Business Council (CABC)</t>
    </r>
  </si>
  <si>
    <t>first ASEAN-Canada Corporate Social Responsibility Workshop</t>
  </si>
  <si>
    <t>S, P</t>
  </si>
  <si>
    <t>CIDA and SEATRANET; the ASEAN Secretariat’s Director for Market Integration Directorate, Mr Subash Bose Pillai; Development Counsellor of the Government of Canada, Mr Adrian Walraven; and the Executive Director of SEATRANET, Mr Mario Koetin</t>
  </si>
  <si>
    <t>ASEAN-India</t>
  </si>
  <si>
    <t>FOURTH MEETING OF ASEAN-INDIA TOURISM MINISTERS</t>
  </si>
  <si>
    <t>H.E. Pehin Dato Yahya, Minister of Industry and Primary Resources, Brunei Darussalam; H.E. Dr. Thong Khon, Minister of Tourism, Cambodia; H.E. Dr. K. Chiranjeevi, Minister for Tourism, Government of India; Mr. I Gusti Putu Laksaguna, Inspector General of Ministry of Tourism and Creative Economy of Indonesia, representing H.E. Dr. Mari Elka Pangestu, Minister of Tourism and Creative Economy, Indonesia; H.E. Prof. Dr. Bosengkham Vongdara, Minister of Information, Culture and Tourism, Lao PDR; H.E. Dato’ Sri Dr. Ng Yen Yen, Minister of Tourism, Malaysia; U Aung Zaw Win, Director General of Directorate of Hotels and Tourism, Myanmar representing H.E. Mr. Htay Aung, Minister for Hotels and Tourism, Myanmar; H.E. Mr. Ramon R. Jimenez, Jr. Secretary of Tourism, Philippines; Mr. Lionel Yeo, Chief Executive, Singapore Tourism Board, representing H.E. Mr. S. Iswaran, Second Minister for Trade and Industry, Singapore; H.E. Mr. Sombat Kuruphan, Vice Minister for Tourism and Sports, Thailand; H.E. Mr. Ho Anh Tuan, Deputy Minister of Ministry of Culture, Sports, and Tourism of Viet Nam; H.E. Mr. Le Luong Minh, Secretary-General of ASEAN</t>
  </si>
  <si>
    <t>Vientiane, Lao PDR</t>
  </si>
  <si>
    <t>The Delhi Dialogue V  themed “ASEAN-India: Vision for Partnership and Prosperity”</t>
  </si>
  <si>
    <t>SG Luong Minh held separate bilateral meetings with his Indian counterparts, Minister Salman Khurshid and H.E. Anand Sharma, Minister of Commerce, Industry, and Textile</t>
  </si>
  <si>
    <t>New Delhi, India</t>
  </si>
  <si>
    <t>The Third ASEAN-India Ministerial Meeting on Agriculture and Forestry</t>
  </si>
  <si>
    <t>H.E. Pehin Dato Yahya, Minister of Industry and Primary Resources, Brunei Darussalam; H.E. Mr. San Vanty, Under Secretary of State, Ministry of Agriculture, Forestry and Fisheries, Cambodia; H.E. Dr. Suswono, Minister of Agriculture, Indonesia; H.E. Dr.  Phouang Parisak Pravongviengkham, Vice Minister of Agriculture and Forestry, Lao PD; H E. Dato’ Sri Ismail Sabri bin Yaakob, Minister of Agriculture and Agro-Based Industry, Malaysia; H.E. U Myint Hlaing, Union Minister  for Ministry of Agriculture and Irrigation, Myanmar; H.E Mr. Jose Eduardo E. Malaya III, the Philippine Ambassador to Malaysia, Philippines; H.E. Ms. Tan Poh Hong, Chief Executive Officer, Agri-Food and Veterinary Authority, Singapore; H.E. Mr. Yukol Limlamthong, Minister of Agriculture and Cooperatives, Thailand; H.E. Dr. Nguyen Thi Xuan Thu,  Vice Minister of Agriculture and Rural Development, Viet Nam; H.E. Mr. Sharad Pawar, Minister of Agriculture and Food Processing Industries of India; Mr. Tran Dong Phuong, Director of Finance, Industries and Infrastructure Directorate, ASEAN Economic Community Department, ASEAN Secretariat</t>
  </si>
  <si>
    <t>28</t>
  </si>
  <si>
    <t>Kuala Lumpur, Malaysia</t>
  </si>
  <si>
    <t>11th ASEAN-India Summit</t>
  </si>
  <si>
    <t>chaired by His Majesty Sultan Haji Hassanal Bolkiah, the Sultan and Yang Di-Pertuan of Brunei Darussalam; attended by all Heads of State/Government of ASEAN Member States and H.E. Dr. Manmohan Singh, Prime Minister of the Republic of India</t>
  </si>
  <si>
    <t>India-ASEAN</t>
  </si>
  <si>
    <t>a seminar and Business-to-Business meetings organized today by Embassy of India and Indian Chamber of Commerce</t>
  </si>
  <si>
    <t xml:space="preserve">Dr. NalineeTaveesin, Thailand Trade Representative, Prime Minister’s Office; Ambassador Anil Wadhwa; Mr. Amarjit Singh Lamba, Secretary, Ministry of Development of North Eastern Region of Indiaoutlined North East’s </t>
  </si>
  <si>
    <t>18</t>
  </si>
  <si>
    <t>The Fourth Meeting of ASEAN and India Tourism Ministers</t>
  </si>
  <si>
    <t>co-chaired by Union Tourism Minister Shri K.Chiranjeevi and Prof. Dr. Bosengkham Vongdara, Minister of Information, Culture and Tourism, Lao PDR</t>
  </si>
  <si>
    <t>15th ASEAN-India Senior Officials Meeting</t>
  </si>
  <si>
    <t>Co-Chaired by Shri Sanjay Singh, Secretary (East) in the Ministry of External Affairs and H.E.Dato Erywan Pehin Yusof, SOM Leader, Brunei Darussalam; Senior Officials from all the 10 ASEAN Member States and Deputy Secretary General of ASEAN participated in the Meeting</t>
  </si>
  <si>
    <t>the third ASEAN-India Ministerial Meeting on Agriculture</t>
  </si>
  <si>
    <t xml:space="preserve">Minister for Agriculture and Food Processing Industries, Shri Sharad Pawar; </t>
  </si>
  <si>
    <t>Kuala Lumpur</t>
  </si>
  <si>
    <t>the 11th ASEAN-India Summit</t>
  </si>
  <si>
    <t>Prime Minister Manmohan Singh</t>
  </si>
  <si>
    <t>Brunei Darussalam</t>
  </si>
  <si>
    <t>https://www.canada.ca/en/news/archive/2014/08/minister-fast-concludes-successful-trade-mission-asean-officials.html</t>
  </si>
  <si>
    <t>2012; 2013; 2014</t>
  </si>
  <si>
    <t>2009; 2010</t>
  </si>
  <si>
    <t>CONCLUSION</t>
  </si>
  <si>
    <t>Level of meeting: HE - Higher rank executives (head of state or government [depending on a political system President or Prime Minister] + ambassadors); LE - (foreign minister; other ministers, deputy ministers, secretaries of state); P - parliamentarians (chairmans of the Parliament, chairmans of the parliamentary committees); S - specialis (diplomats, public servants, bureaucrat and experts officials)</t>
  </si>
  <si>
    <t>LE, HE</t>
  </si>
  <si>
    <t>ASEAN-CANADA MEETINGS STATISTICS, 2009-2015</t>
  </si>
  <si>
    <t>No. formal meetings 2009-2015</t>
  </si>
  <si>
    <t>No. formal meetings ANNUALLY 2009-2015</t>
  </si>
  <si>
    <t>AVG ANNUAL meetings 2009-2015</t>
  </si>
  <si>
    <t>rather stable</t>
  </si>
  <si>
    <t>Contact levels comprehensiveness, 2009-2015</t>
  </si>
  <si>
    <t>The prevailing contact level, 2009-2015</t>
  </si>
  <si>
    <t>S, LE</t>
  </si>
  <si>
    <t>http://mea.gov.in/aseanindia/press-releases.htm?dtl/22525/India+and+Thai+businesspersons+explore+opportunities+in+each+others+countries</t>
  </si>
  <si>
    <t>http://pib.nic.in/newsite/PrintRelease.aspx?relid=91721</t>
  </si>
  <si>
    <t>http://mea.gov.in/aseanindia/press-releases.htm?dtl/22523/15th+ASEANIndia+Senior+Officials+Meeting+New+Delhi</t>
  </si>
  <si>
    <t>http://pib.nic.in/newsite/mainpage.aspx    Release Id :99737</t>
  </si>
  <si>
    <t>http://www.mea.gov.in/in-focus-topic.htm?107/11th+ASEANIndia+Summit+Brunei+Darussalam+October+910+2013</t>
  </si>
  <si>
    <t>http://www.mea.gov.in</t>
  </si>
  <si>
    <r>
      <rPr>
        <sz val="11"/>
        <color theme="1"/>
        <rFont val="Calibri"/>
        <family val="2"/>
        <charset val="238"/>
        <scheme val="minor"/>
      </rPr>
      <t xml:space="preserve">Case: </t>
    </r>
    <r>
      <rPr>
        <b/>
        <sz val="11"/>
        <color theme="1"/>
        <rFont val="Calibri"/>
        <family val="2"/>
        <charset val="238"/>
        <scheme val="minor"/>
      </rPr>
      <t>ASEAN-Canada</t>
    </r>
  </si>
  <si>
    <t>ASEAN-India meetings in 2013</t>
  </si>
  <si>
    <t>Statistics</t>
  </si>
  <si>
    <t>Diagrams</t>
  </si>
  <si>
    <t>ASEAN-Canada meetings 2009-2015</t>
  </si>
  <si>
    <t>Only meetings in the period between the first upgrading of partnership status and the reference year of 2015 were taken into account.</t>
  </si>
  <si>
    <r>
      <rPr>
        <i/>
        <sz val="11"/>
        <color theme="1"/>
        <rFont val="Calibri"/>
        <family val="2"/>
        <scheme val="minor"/>
      </rPr>
      <t>Author:</t>
    </r>
    <r>
      <rPr>
        <b/>
        <i/>
        <sz val="11"/>
        <color theme="1"/>
        <rFont val="Calibri"/>
        <family val="2"/>
        <scheme val="minor"/>
      </rPr>
      <t xml:space="preserve"> Bartosz Płotka</t>
    </r>
  </si>
  <si>
    <r>
      <rPr>
        <sz val="11"/>
        <color theme="1"/>
        <rFont val="Calibri"/>
        <family val="2"/>
        <charset val="238"/>
        <scheme val="minor"/>
      </rPr>
      <t xml:space="preserve">Timeframe: </t>
    </r>
    <r>
      <rPr>
        <b/>
        <sz val="11"/>
        <color theme="1"/>
        <rFont val="Calibri"/>
        <family val="2"/>
        <charset val="238"/>
        <scheme val="minor"/>
      </rPr>
      <t>2009-2015</t>
    </r>
  </si>
  <si>
    <r>
      <t>Metodological concept</t>
    </r>
    <r>
      <rPr>
        <sz val="11"/>
        <color theme="1"/>
        <rFont val="Calibri"/>
        <family val="2"/>
        <scheme val="minor"/>
      </rPr>
      <t xml:space="preserve"> by:</t>
    </r>
    <r>
      <rPr>
        <sz val="11"/>
        <color theme="1"/>
        <rFont val="Calibri"/>
        <family val="2"/>
        <charset val="238"/>
        <scheme val="minor"/>
      </rPr>
      <t xml:space="preserve"> </t>
    </r>
    <r>
      <rPr>
        <b/>
        <sz val="11"/>
        <color theme="1"/>
        <rFont val="Calibri"/>
        <family val="2"/>
        <charset val="238"/>
        <scheme val="minor"/>
      </rPr>
      <t>Lucyna Czechowska and Karolina-Gawron-Tabor</t>
    </r>
    <r>
      <rPr>
        <sz val="11"/>
        <color theme="1"/>
        <rFont val="Calibri"/>
        <family val="2"/>
        <scheme val="minor"/>
      </rPr>
      <t>, outlined in "Statistics" tab</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</si>
  <si>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</si>
  <si>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</si>
  <si>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sz val="11"/>
        <color theme="1"/>
        <rFont val="Calibri"/>
        <family val="2"/>
        <charset val="238"/>
        <scheme val="minor"/>
      </rPr>
      <t>Data mining sources:</t>
    </r>
    <r>
      <rPr>
        <b/>
        <sz val="11"/>
        <color theme="1"/>
        <rFont val="Calibri"/>
        <family val="2"/>
        <charset val="238"/>
        <scheme val="minor"/>
      </rPr>
      <t xml:space="preserve"> listed in "ASEAN-Canada meetings 2009-2015" tab and "ASEAN-India meetings in 2013" tab</t>
    </r>
  </si>
  <si>
    <r>
      <t xml:space="preserve">SPaSIO Project Datasets were created by Strategic Partnerships Group (SPG) in the framework of implementation of the </t>
    </r>
    <r>
      <rPr>
        <b/>
        <sz val="11"/>
        <color theme="1"/>
        <rFont val="Calibri"/>
        <family val="2"/>
        <scheme val="minor"/>
      </rPr>
      <t>SPaSIO</t>
    </r>
    <r>
      <rPr>
        <sz val="11"/>
        <color theme="1"/>
        <rFont val="Calibri"/>
        <family val="2"/>
        <charset val="238"/>
        <scheme val="minor"/>
      </rPr>
      <t xml:space="preserve"> (</t>
    </r>
    <r>
      <rPr>
        <b/>
        <i/>
        <sz val="11"/>
        <color theme="1"/>
        <rFont val="Calibri"/>
        <family val="2"/>
        <charset val="238"/>
        <scheme val="minor"/>
      </rPr>
      <t>Strategic Partnership between a State and an International Organization: An Ideal Model)                Collaborative Research Project</t>
    </r>
  </si>
  <si>
    <r>
      <rPr>
        <sz val="11"/>
        <color theme="1"/>
        <rFont val="Calibri"/>
        <family val="2"/>
        <charset val="238"/>
        <scheme val="minor"/>
      </rPr>
      <t xml:space="preserve">Funding acknowledgement: </t>
    </r>
    <r>
      <rPr>
        <b/>
        <sz val="11"/>
        <color theme="1"/>
        <rFont val="Calibri"/>
        <family val="2"/>
        <charset val="238"/>
        <scheme val="minor"/>
      </rPr>
      <t>The SPaSIO project received funding under the National Science Centre's                (Narodowe Centrum Nauki) grant no. UMO-2013/11/D/HS5/01260 (“SONATA 6”).</t>
    </r>
  </si>
  <si>
    <r>
      <t xml:space="preserve">Project implementation phase: </t>
    </r>
    <r>
      <rPr>
        <b/>
        <sz val="11"/>
        <color theme="1"/>
        <rFont val="Calibri"/>
        <family val="2"/>
        <charset val="238"/>
        <scheme val="minor"/>
      </rPr>
      <t>August 2014 – August 2018</t>
    </r>
  </si>
  <si>
    <t>More information about the research team and the project itself can be found at www.spg.umk.pl.</t>
  </si>
  <si>
    <t xml:space="preserve">Dataset Contents: </t>
  </si>
  <si>
    <t>SPaSIO Project Datasets                                                                                                                 ©Strategic Partnerships Group, 2013-2018</t>
  </si>
  <si>
    <r>
      <rPr>
        <sz val="11"/>
        <color theme="1"/>
        <rFont val="Calibri"/>
        <family val="2"/>
        <scheme val="minor"/>
      </rPr>
      <t xml:space="preserve">Dataset: </t>
    </r>
    <r>
      <rPr>
        <b/>
        <sz val="11"/>
        <color theme="1"/>
        <rFont val="Calibri"/>
        <family val="2"/>
        <scheme val="minor"/>
      </rPr>
      <t>SPaSIO/ASEAN-Canada/meetings</t>
    </r>
  </si>
  <si>
    <r>
      <rPr>
        <sz val="11"/>
        <color theme="1"/>
        <rFont val="Calibri"/>
        <family val="2"/>
        <charset val="238"/>
        <scheme val="minor"/>
      </rPr>
      <t xml:space="preserve">Title: </t>
    </r>
    <r>
      <rPr>
        <b/>
        <sz val="11"/>
        <color theme="1"/>
        <rFont val="Calibri"/>
        <family val="2"/>
        <charset val="238"/>
        <scheme val="minor"/>
      </rPr>
      <t>List of formal bilateral meetings (H5)</t>
    </r>
  </si>
  <si>
    <r>
      <rPr>
        <sz val="11"/>
        <color theme="1"/>
        <rFont val="Calibri"/>
        <family val="2"/>
        <charset val="238"/>
        <scheme val="minor"/>
      </rPr>
      <t>Date of data query:</t>
    </r>
    <r>
      <rPr>
        <b/>
        <sz val="11"/>
        <color theme="1"/>
        <rFont val="Calibri"/>
        <family val="2"/>
        <charset val="238"/>
        <scheme val="minor"/>
      </rPr>
      <t xml:space="preserve"> 01.09.2016</t>
    </r>
  </si>
  <si>
    <t>No.</t>
  </si>
  <si>
    <t>METODOLOGICAL ASSUMPTIONS:</t>
  </si>
  <si>
    <t>Within this project, the assumption is made that partners engage with one another at multiple levels of formal contact, as follows:</t>
  </si>
  <si>
    <r>
      <t>a) higher rank executives (</t>
    </r>
    <r>
      <rPr>
        <b/>
        <sz val="11"/>
        <color rgb="FF000000"/>
        <rFont val="Calibri"/>
        <family val="2"/>
        <charset val="238"/>
      </rPr>
      <t>HE</t>
    </r>
    <r>
      <rPr>
        <sz val="11"/>
        <color theme="1"/>
        <rFont val="Calibri"/>
        <family val="2"/>
        <charset val="238"/>
        <scheme val="minor"/>
      </rPr>
      <t>): heads of state or government, ambassadors, secretaries-general;</t>
    </r>
  </si>
  <si>
    <r>
      <t>b) lower rank executives (</t>
    </r>
    <r>
      <rPr>
        <b/>
        <sz val="11"/>
        <color rgb="FF000000"/>
        <rFont val="Calibri"/>
        <family val="2"/>
        <charset val="238"/>
      </rPr>
      <t>LE</t>
    </r>
    <r>
      <rPr>
        <sz val="11"/>
        <color theme="1"/>
        <rFont val="Calibri"/>
        <family val="2"/>
        <charset val="238"/>
        <scheme val="minor"/>
      </rPr>
      <t>): foreign ministers, other ministers, secretaries of state, chief commanders;</t>
    </r>
  </si>
  <si>
    <r>
      <t>c) parliamentarians (</t>
    </r>
    <r>
      <rPr>
        <b/>
        <sz val="11"/>
        <color rgb="FF000000"/>
        <rFont val="Calibri"/>
        <family val="2"/>
        <charset val="238"/>
      </rPr>
      <t>P</t>
    </r>
    <r>
      <rPr>
        <sz val="11"/>
        <color theme="1"/>
        <rFont val="Calibri"/>
        <family val="2"/>
        <charset val="238"/>
        <scheme val="minor"/>
      </rPr>
      <t>): chairpersons of parliaments, chairmen of the parliamentary committees;</t>
    </r>
  </si>
  <si>
    <r>
      <t>d) specialists (</t>
    </r>
    <r>
      <rPr>
        <b/>
        <sz val="11"/>
        <color rgb="FF000000"/>
        <rFont val="Calibri"/>
        <family val="2"/>
        <charset val="238"/>
      </rPr>
      <t>S</t>
    </r>
    <r>
      <rPr>
        <sz val="11"/>
        <color theme="1"/>
        <rFont val="Calibri"/>
        <family val="2"/>
        <charset val="238"/>
        <scheme val="minor"/>
      </rPr>
      <t>): deputy ministers, diplomats, public officials and international functionaries, bureaucrats and experts.</t>
    </r>
  </si>
  <si>
    <r>
      <t>Only – exclusively – bilateral meetings and visits (</t>
    </r>
    <r>
      <rPr>
        <b/>
        <sz val="11"/>
        <color rgb="FF000000"/>
        <rFont val="Calibri"/>
        <family val="2"/>
        <charset val="238"/>
      </rPr>
      <t>B</t>
    </r>
    <r>
      <rPr>
        <sz val="11"/>
        <color theme="1"/>
        <rFont val="Calibri"/>
        <family val="2"/>
        <charset val="238"/>
        <scheme val="minor"/>
      </rPr>
      <t>)  as well as bilateral talks on the sidelines of multilateral events (</t>
    </r>
    <r>
      <rPr>
        <b/>
        <sz val="11"/>
        <color rgb="FF000000"/>
        <rFont val="Calibri"/>
        <family val="2"/>
        <charset val="238"/>
      </rPr>
      <t>Bm</t>
    </r>
    <r>
      <rPr>
        <sz val="11"/>
        <color theme="1"/>
        <rFont val="Calibri"/>
        <family val="2"/>
        <charset val="238"/>
        <scheme val="minor"/>
      </rPr>
      <t>) (if the bilateral meeting was clearly confirmed by at least one of the participating parties) have been taken into consideration.</t>
    </r>
  </si>
  <si>
    <t>While counting one visit (even consisted of several talks with different representatives of other party) was always treated as one meeting.</t>
  </si>
  <si>
    <t>The arithmetic average of meetings held per year has been compared to the number of meetings a given international organization held with another state at a commensurate status of power within the reference year of 2013. Referring year was chosen because of transformation of consultation patterns caused by Ukrainian crisis from 2014.</t>
  </si>
  <si>
    <t>All contact levels appearing during the visit were counted. Therefore, the number of meetings is not equal to the sum of all contact levels from the same research period.</t>
  </si>
  <si>
    <t>Content of official websites of the institutions involved in conducting a foreign policy in English (sections: News, Calendar, Press Release):</t>
  </si>
  <si>
    <r>
      <rPr>
        <i/>
        <sz val="11"/>
        <color theme="1"/>
        <rFont val="Calibri"/>
        <family val="2"/>
        <charset val="238"/>
        <scheme val="minor"/>
      </rPr>
      <t>Editor:</t>
    </r>
    <r>
      <rPr>
        <b/>
        <sz val="11"/>
        <color theme="1"/>
        <rFont val="Calibri"/>
        <family val="2"/>
        <scheme val="minor"/>
      </rPr>
      <t xml:space="preserve"> </t>
    </r>
    <r>
      <rPr>
        <b/>
        <i/>
        <sz val="11"/>
        <color theme="1"/>
        <rFont val="Calibri"/>
        <family val="2"/>
        <charset val="238"/>
        <scheme val="minor"/>
      </rPr>
      <t>Lucyna Czechowska</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</si>
</sst>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238"/>
      <scheme val="minor"/>
    </font>
    <font>
      <u/>
      <sz val="11"/>
      <color theme="10"/>
      <name val="Calibri"/>
      <family val="2"/>
      <charset val="238"/>
      <scheme val="minor"/>
    </font>
    <font>
      <b/>
      <sz val="11"/>
      <color theme="1"/>
      <name val="Calibri"/>
      <family val="2"/>
      <charset val="238"/>
      <scheme val="minor"/>
    </font>
    <font>
      <sz val="10"/>
      <color rgb="FF000000"/>
      <name val="Verdana"/>
      <family val="2"/>
      <charset val="238"/>
    </font>
    <font>
      <sz val="11"/>
      <color rgb="FF000000"/>
      <name val="Calibri"/>
      <family val="2"/>
      <charset val="238"/>
      <scheme val="minor"/>
    </font>
    <font>
      <sz val="11"/>
      <color rgb="FF333333"/>
      <name val="Calibri"/>
      <family val="2"/>
      <charset val="238"/>
      <scheme val="minor"/>
    </font>
    <font>
      <sz val="11"/>
      <name val="Calibri"/>
      <family val="2"/>
      <charset val="238"/>
      <scheme val="minor"/>
    </font>
    <font>
      <i/>
      <u/>
      <sz val="11"/>
      <color theme="1"/>
      <name val="Calibri"/>
      <family val="2"/>
      <charset val="238"/>
      <scheme val="minor"/>
    </font>
    <font>
      <sz val="11"/>
      <color rgb="FFFF0000"/>
      <name val="Calibri"/>
      <family val="2"/>
      <charset val="238"/>
      <scheme val="minor"/>
    </font>
    <font>
      <vertAlign val="superscript"/>
      <sz val="11"/>
      <name val="Calibri"/>
      <family val="2"/>
      <charset val="238"/>
      <scheme val="minor"/>
    </font>
    <font>
      <sz val="11"/>
      <color rgb="FF006100"/>
      <name val="Calibri"/>
      <family val="2"/>
      <charset val="238"/>
      <scheme val="minor"/>
    </font>
    <font>
      <b/>
      <i/>
      <sz val="11"/>
      <color theme="1"/>
      <name val="Calibri"/>
      <family val="2"/>
      <charset val="238"/>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9"/>
      <color rgb="FF049CCF"/>
      <name val="Arial"/>
      <family val="2"/>
    </font>
    <font>
      <b/>
      <sz val="18"/>
      <color rgb="FF464646"/>
      <name val="Arial"/>
      <family val="2"/>
    </font>
    <font>
      <sz val="10"/>
      <color rgb="FF464646"/>
      <name val="Arial"/>
      <family val="2"/>
    </font>
    <font>
      <sz val="10"/>
      <color rgb="FF049CCF"/>
      <name val="Arial"/>
      <family val="2"/>
    </font>
    <font>
      <i/>
      <u/>
      <sz val="11"/>
      <color theme="1"/>
      <name val="Calibri"/>
      <family val="2"/>
      <scheme val="minor"/>
    </font>
    <font>
      <b/>
      <sz val="11"/>
      <color rgb="FF000000"/>
      <name val="Calibri"/>
      <family val="2"/>
      <charset val="238"/>
    </font>
    <font>
      <sz val="11"/>
      <color theme="1"/>
      <name val="Calibri"/>
      <family val="2"/>
      <charset val="238"/>
      <scheme val="minor"/>
    </font>
    <font>
      <i/>
      <sz val="11"/>
      <color theme="1"/>
      <name val="Calibri"/>
      <family val="2"/>
      <charset val="238"/>
      <scheme val="minor"/>
    </font>
  </fonts>
  <fills count="7">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9"/>
        <bgColor indexed="64"/>
      </patternFill>
    </fill>
    <fill>
      <patternFill patternType="solid">
        <fgColor theme="2" tint="-9.9978637043366805E-2"/>
        <bgColor indexed="64"/>
      </patternFill>
    </fill>
    <fill>
      <patternFill patternType="solid">
        <fgColor theme="2"/>
        <bgColor indexed="64"/>
      </patternFill>
    </fill>
  </fills>
  <borders count="1">
    <border>
      <left/>
      <right/>
      <top/>
      <bottom/>
      <diagonal/>
    </border>
  </borders>
  <cellStyleXfs count="4">
    <xf numFmtId="0" fontId="0" fillId="0" borderId="0"/>
    <xf numFmtId="0" fontId="1" fillId="0" borderId="0" applyNumberFormat="0" applyFill="0" applyBorder="0" applyAlignment="0" applyProtection="0"/>
    <xf numFmtId="0" fontId="10" fillId="2" borderId="0" applyNumberFormat="0" applyBorder="0" applyAlignment="0" applyProtection="0"/>
    <xf numFmtId="0" fontId="22" fillId="0" borderId="0"/>
  </cellStyleXfs>
  <cellXfs count="96">
    <xf numFmtId="0" fontId="0" fillId="0" borderId="0" xfId="0"/>
    <xf numFmtId="0" fontId="1" fillId="0" borderId="0" xfId="1"/>
    <xf numFmtId="49" fontId="0" fillId="0" borderId="0" xfId="0" applyNumberFormat="1"/>
    <xf numFmtId="0" fontId="0" fillId="0" borderId="0" xfId="0" applyFont="1"/>
    <xf numFmtId="0" fontId="0" fillId="0" borderId="0" xfId="0" applyFill="1"/>
    <xf numFmtId="0" fontId="6" fillId="0" borderId="0" xfId="0" applyFont="1"/>
    <xf numFmtId="0" fontId="6" fillId="0" borderId="0" xfId="0" applyFont="1" applyAlignment="1"/>
    <xf numFmtId="49" fontId="6" fillId="0" borderId="0" xfId="0" applyNumberFormat="1" applyFont="1"/>
    <xf numFmtId="0" fontId="6" fillId="0" borderId="0" xfId="0" applyFont="1" applyFill="1"/>
    <xf numFmtId="0" fontId="6" fillId="0" borderId="0" xfId="1" applyFont="1"/>
    <xf numFmtId="0" fontId="7" fillId="0" borderId="0" xfId="0" applyFont="1"/>
    <xf numFmtId="0" fontId="2" fillId="0" borderId="0" xfId="0" applyFont="1"/>
    <xf numFmtId="49" fontId="0" fillId="0" borderId="0" xfId="0" applyNumberFormat="1" applyAlignment="1">
      <alignment horizontal="center"/>
    </xf>
    <xf numFmtId="0" fontId="0" fillId="0" borderId="0" xfId="0" applyFont="1" applyFill="1"/>
    <xf numFmtId="0" fontId="1" fillId="3" borderId="0" xfId="1" applyFill="1"/>
    <xf numFmtId="0" fontId="0" fillId="4" borderId="0" xfId="0" applyFont="1" applyFill="1"/>
    <xf numFmtId="0" fontId="0" fillId="0" borderId="0" xfId="0" applyAlignment="1">
      <alignment horizontal="center"/>
    </xf>
    <xf numFmtId="0" fontId="0" fillId="0" borderId="0" xfId="0" applyAlignment="1">
      <alignment horizontal="right" vertical="center"/>
    </xf>
    <xf numFmtId="0" fontId="0" fillId="0" borderId="0" xfId="0" applyAlignment="1"/>
    <xf numFmtId="49" fontId="0" fillId="0" borderId="0" xfId="0" applyNumberFormat="1" applyAlignment="1"/>
    <xf numFmtId="49" fontId="0" fillId="0" borderId="0" xfId="0" applyNumberFormat="1" applyFill="1"/>
    <xf numFmtId="0" fontId="10" fillId="0" borderId="0" xfId="2" applyFill="1"/>
    <xf numFmtId="0" fontId="5" fillId="0" borderId="0" xfId="0" applyFont="1" applyFill="1"/>
    <xf numFmtId="0" fontId="4" fillId="0" borderId="0" xfId="0" applyFont="1" applyFill="1"/>
    <xf numFmtId="0" fontId="0" fillId="0" borderId="0" xfId="0" applyFill="1" applyAlignment="1">
      <alignment wrapText="1"/>
    </xf>
    <xf numFmtId="0" fontId="0" fillId="0" borderId="0" xfId="0" applyFill="1" applyBorder="1"/>
    <xf numFmtId="0" fontId="0" fillId="4" borderId="0" xfId="0" applyFont="1" applyFill="1" applyAlignment="1"/>
    <xf numFmtId="0" fontId="0" fillId="5" borderId="0" xfId="0" applyFill="1"/>
    <xf numFmtId="0" fontId="6" fillId="5" borderId="0" xfId="0" applyFont="1" applyFill="1"/>
    <xf numFmtId="49" fontId="0" fillId="5" borderId="0" xfId="0" applyNumberFormat="1" applyFill="1"/>
    <xf numFmtId="0" fontId="10" fillId="5" borderId="0" xfId="2" applyFill="1"/>
    <xf numFmtId="0" fontId="0" fillId="5" borderId="0" xfId="0" applyFont="1" applyFill="1"/>
    <xf numFmtId="49" fontId="6" fillId="5" borderId="0" xfId="0" applyNumberFormat="1" applyFont="1" applyFill="1"/>
    <xf numFmtId="0" fontId="0" fillId="6" borderId="0" xfId="0" applyFill="1"/>
    <xf numFmtId="0" fontId="6" fillId="6" borderId="0" xfId="0" applyFont="1" applyFill="1"/>
    <xf numFmtId="0" fontId="5" fillId="6" borderId="0" xfId="0" applyFont="1" applyFill="1"/>
    <xf numFmtId="49" fontId="0" fillId="6" borderId="0" xfId="0" applyNumberFormat="1" applyFill="1"/>
    <xf numFmtId="0" fontId="10" fillId="6" borderId="0" xfId="2" applyFill="1"/>
    <xf numFmtId="0" fontId="0" fillId="6" borderId="0" xfId="0" applyFont="1" applyFill="1"/>
    <xf numFmtId="49" fontId="6" fillId="6" borderId="0" xfId="0" applyNumberFormat="1" applyFont="1" applyFill="1"/>
    <xf numFmtId="0" fontId="6" fillId="6" borderId="0" xfId="1" applyFont="1" applyFill="1"/>
    <xf numFmtId="0" fontId="6" fillId="5" borderId="0" xfId="1" applyFont="1" applyFill="1"/>
    <xf numFmtId="0" fontId="3" fillId="5" borderId="0" xfId="0" applyFont="1" applyFill="1"/>
    <xf numFmtId="0" fontId="1" fillId="6" borderId="0" xfId="1" applyFill="1"/>
    <xf numFmtId="0" fontId="6" fillId="6" borderId="0" xfId="0" applyFont="1" applyFill="1" applyAlignment="1"/>
    <xf numFmtId="0" fontId="4" fillId="6" borderId="0" xfId="0" applyFont="1" applyFill="1"/>
    <xf numFmtId="0" fontId="0" fillId="6" borderId="0" xfId="0" applyFill="1" applyAlignment="1"/>
    <xf numFmtId="49" fontId="0" fillId="6" borderId="0" xfId="0" applyNumberFormat="1" applyFill="1" applyAlignment="1"/>
    <xf numFmtId="0" fontId="0" fillId="0" borderId="0" xfId="0" applyFill="1" applyAlignment="1">
      <alignment horizontal="center"/>
    </xf>
    <xf numFmtId="0" fontId="0" fillId="5" borderId="0" xfId="0" applyFont="1" applyFill="1" applyAlignment="1"/>
    <xf numFmtId="0" fontId="1" fillId="0" borderId="0" xfId="1" applyFill="1"/>
    <xf numFmtId="0" fontId="2" fillId="0" borderId="0" xfId="0" applyFont="1" applyFill="1"/>
    <xf numFmtId="49" fontId="2" fillId="0" borderId="0" xfId="0" applyNumberFormat="1" applyFont="1" applyFill="1"/>
    <xf numFmtId="0" fontId="0" fillId="0" borderId="0" xfId="0" applyAlignment="1">
      <alignment horizontal="left"/>
    </xf>
    <xf numFmtId="49" fontId="6" fillId="0" borderId="0" xfId="0" applyNumberFormat="1" applyFont="1" applyAlignment="1">
      <alignment horizontal="center"/>
    </xf>
    <xf numFmtId="0" fontId="0" fillId="6" borderId="0" xfId="0" applyFill="1" applyAlignment="1">
      <alignment horizontal="center"/>
    </xf>
    <xf numFmtId="49" fontId="0" fillId="6" borderId="0" xfId="0" applyNumberFormat="1" applyFill="1" applyAlignment="1">
      <alignment horizontal="center"/>
    </xf>
    <xf numFmtId="49" fontId="6" fillId="5" borderId="0" xfId="0" applyNumberFormat="1" applyFont="1" applyFill="1" applyAlignment="1">
      <alignment horizontal="center"/>
    </xf>
    <xf numFmtId="49" fontId="6" fillId="6" borderId="0" xfId="0" applyNumberFormat="1" applyFont="1" applyFill="1" applyAlignment="1">
      <alignment horizontal="center"/>
    </xf>
    <xf numFmtId="0" fontId="0" fillId="5" borderId="0" xfId="0" applyFill="1" applyAlignment="1">
      <alignment horizontal="center"/>
    </xf>
    <xf numFmtId="49" fontId="0" fillId="5" borderId="0" xfId="0" applyNumberFormat="1" applyFill="1" applyAlignment="1">
      <alignment horizontal="center"/>
    </xf>
    <xf numFmtId="0" fontId="6" fillId="0" borderId="0" xfId="0" applyFont="1" applyFill="1" applyAlignment="1">
      <alignment horizontal="center"/>
    </xf>
    <xf numFmtId="49" fontId="6" fillId="0" borderId="0" xfId="0" applyNumberFormat="1" applyFont="1" applyFill="1" applyAlignment="1">
      <alignment horizontal="center"/>
    </xf>
    <xf numFmtId="49" fontId="0" fillId="0" borderId="0" xfId="0" applyNumberFormat="1" applyFill="1" applyAlignment="1">
      <alignment horizontal="center"/>
    </xf>
    <xf numFmtId="0" fontId="0" fillId="0" borderId="0" xfId="0" applyFill="1" applyAlignment="1">
      <alignment horizontal="center" vertical="center"/>
    </xf>
    <xf numFmtId="0" fontId="1" fillId="5" borderId="0" xfId="1" applyFill="1"/>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6" fillId="0" borderId="0" xfId="0" applyFont="1" applyAlignment="1">
      <alignment vertical="center"/>
    </xf>
    <xf numFmtId="0" fontId="2" fillId="4" borderId="0" xfId="0" applyFont="1" applyFill="1" applyAlignment="1">
      <alignment horizontal="center"/>
    </xf>
    <xf numFmtId="0" fontId="0" fillId="0" borderId="0" xfId="0" applyFont="1" applyFill="1" applyBorder="1" applyAlignment="1">
      <alignment horizontal="left" vertical="center" wrapText="1"/>
    </xf>
    <xf numFmtId="0" fontId="2" fillId="0" borderId="0" xfId="0" applyFont="1" applyAlignment="1">
      <alignment wrapText="1"/>
    </xf>
    <xf numFmtId="0" fontId="0" fillId="0" borderId="0" xfId="0" applyFont="1" applyAlignment="1">
      <alignment horizontal="left"/>
    </xf>
    <xf numFmtId="0" fontId="2" fillId="0" borderId="0" xfId="0" applyFont="1" applyFill="1" applyAlignment="1"/>
    <xf numFmtId="0" fontId="13" fillId="0" borderId="0" xfId="0" applyFont="1" applyFill="1" applyBorder="1" applyAlignment="1">
      <alignment horizontal="left" vertical="center"/>
    </xf>
    <xf numFmtId="0" fontId="2" fillId="0" borderId="0" xfId="0" applyFont="1" applyFill="1" applyAlignment="1">
      <alignment horizontal="center"/>
    </xf>
    <xf numFmtId="0" fontId="13" fillId="0" borderId="0" xfId="0" applyFont="1" applyFill="1" applyAlignment="1">
      <alignment horizontal="center"/>
    </xf>
    <xf numFmtId="0" fontId="14" fillId="0" borderId="0" xfId="0" applyFont="1" applyFill="1" applyBorder="1" applyAlignment="1">
      <alignment horizontal="center" vertical="center"/>
    </xf>
    <xf numFmtId="0" fontId="16" fillId="0" borderId="0" xfId="0" applyFont="1"/>
    <xf numFmtId="0" fontId="17" fillId="0" borderId="0" xfId="0" applyFont="1"/>
    <xf numFmtId="0" fontId="18" fillId="0" borderId="0" xfId="0" applyFont="1" applyAlignment="1">
      <alignment wrapText="1"/>
    </xf>
    <xf numFmtId="0" fontId="12" fillId="0" borderId="0" xfId="0" applyFont="1"/>
    <xf numFmtId="0" fontId="20" fillId="0" borderId="0" xfId="0" applyFont="1"/>
    <xf numFmtId="0" fontId="0" fillId="4" borderId="0" xfId="0" applyFill="1"/>
    <xf numFmtId="0" fontId="0" fillId="0" borderId="0" xfId="0" applyAlignment="1">
      <alignment vertical="top" wrapText="1"/>
    </xf>
    <xf numFmtId="0" fontId="7" fillId="0" borderId="0" xfId="0" applyFont="1" applyFill="1"/>
    <xf numFmtId="0" fontId="0" fillId="0" borderId="0" xfId="0" applyFill="1" applyAlignment="1">
      <alignment vertical="top"/>
    </xf>
    <xf numFmtId="0" fontId="0" fillId="0" borderId="0" xfId="0" applyFill="1" applyAlignment="1"/>
    <xf numFmtId="0" fontId="0" fillId="0" borderId="0" xfId="0" applyFont="1" applyFill="1" applyAlignment="1">
      <alignment vertical="top"/>
    </xf>
    <xf numFmtId="0" fontId="2" fillId="0" borderId="0" xfId="0" applyFont="1" applyFill="1" applyBorder="1" applyAlignment="1">
      <alignment horizontal="left" vertical="center"/>
    </xf>
    <xf numFmtId="0" fontId="0" fillId="6" borderId="0" xfId="0" applyFill="1" applyAlignment="1">
      <alignment horizontal="right" vertical="center"/>
    </xf>
    <xf numFmtId="0" fontId="0" fillId="5" borderId="0" xfId="0" applyFill="1" applyAlignment="1">
      <alignment horizontal="right" vertical="center"/>
    </xf>
    <xf numFmtId="0" fontId="22" fillId="0" borderId="0" xfId="3" applyFont="1"/>
    <xf numFmtId="0" fontId="2" fillId="0" borderId="0" xfId="3" applyFont="1" applyFill="1" applyAlignment="1">
      <alignment horizontal="center"/>
    </xf>
    <xf numFmtId="0" fontId="2" fillId="0" borderId="0" xfId="3" applyFont="1" applyFill="1" applyAlignment="1"/>
    <xf numFmtId="0" fontId="22" fillId="0" borderId="0" xfId="3"/>
  </cellXfs>
  <cellStyles count="4">
    <cellStyle name="Dobry" xfId="2" builtinId="26"/>
    <cellStyle name="Hiperłącze" xfId="1" builtinId="8"/>
    <cellStyle name="Normalny" xfId="0" builtinId="0"/>
    <cellStyle name="Normaln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pl-PL"/>
              <a:t>ASEAN-Canada</a:t>
            </a:r>
            <a:r>
              <a:rPr lang="pl-PL" baseline="0"/>
              <a:t> </a:t>
            </a:r>
            <a:r>
              <a:rPr lang="pl-PL"/>
              <a:t>prevailing contact level, </a:t>
            </a:r>
            <a:r>
              <a:rPr lang="en-US"/>
              <a:t>200</a:t>
            </a:r>
            <a:r>
              <a:rPr lang="pl-PL"/>
              <a:t>9</a:t>
            </a:r>
            <a:r>
              <a:rPr lang="en-US"/>
              <a:t>-2015</a:t>
            </a:r>
          </a:p>
        </c:rich>
      </c:tx>
      <c:overlay val="0"/>
      <c:spPr>
        <a:noFill/>
        <a:ln>
          <a:noFill/>
        </a:ln>
        <a:effectLst/>
      </c:spPr>
    </c:title>
    <c:autoTitleDeleted val="0"/>
    <c:plotArea>
      <c:layout/>
      <c:pieChart>
        <c:varyColors val="1"/>
        <c:ser>
          <c:idx val="0"/>
          <c:order val="0"/>
          <c:tx>
            <c:strRef>
              <c:f>Diagrams!$Q$5</c:f>
              <c:strCache>
                <c:ptCount val="1"/>
                <c:pt idx="0">
                  <c:v>2009-2015</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1-2C0E-4A67-AAA2-C010F465F79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3-2C0E-4A67-AAA2-C010F465F79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5-2C0E-4A67-AAA2-C010F465F79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7-2C0E-4A67-AAA2-C010F465F79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pl-PL"/>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xmlns:c16r2="http://schemas.microsoft.com/office/drawing/2015/06/chart">
              <c:ext xmlns:c15="http://schemas.microsoft.com/office/drawing/2012/chart" uri="{CE6537A1-D6FC-4f65-9D91-7224C49458BB}"/>
            </c:extLst>
          </c:dLbls>
          <c:cat>
            <c:strRef>
              <c:f>Diagrams!$R$4:$U$4</c:f>
              <c:strCache>
                <c:ptCount val="4"/>
                <c:pt idx="0">
                  <c:v>HE - higher-rank executives</c:v>
                </c:pt>
                <c:pt idx="1">
                  <c:v>LE - lower-rank executives</c:v>
                </c:pt>
                <c:pt idx="2">
                  <c:v>S - specialists</c:v>
                </c:pt>
                <c:pt idx="3">
                  <c:v>P - parliamentarians</c:v>
                </c:pt>
              </c:strCache>
            </c:strRef>
          </c:cat>
          <c:val>
            <c:numRef>
              <c:f>Diagrams!$R$5:$U$5</c:f>
              <c:numCache>
                <c:formatCode>General</c:formatCode>
                <c:ptCount val="4"/>
                <c:pt idx="0">
                  <c:v>19</c:v>
                </c:pt>
                <c:pt idx="1">
                  <c:v>16</c:v>
                </c:pt>
                <c:pt idx="2">
                  <c:v>24</c:v>
                </c:pt>
                <c:pt idx="3">
                  <c:v>3</c:v>
                </c:pt>
              </c:numCache>
            </c:numRef>
          </c:val>
          <c:extLst xmlns:c16r2="http://schemas.microsoft.com/office/drawing/2015/06/chart">
            <c:ext xmlns:c16="http://schemas.microsoft.com/office/drawing/2014/chart" uri="{C3380CC4-5D6E-409C-BE32-E72D297353CC}">
              <c16:uniqueId val="{00000000-6F9C-490A-85CE-AEE61E2E562A}"/>
            </c:ext>
          </c:extLst>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pl-PL"/>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ASEAN-Canada</a:t>
            </a:r>
            <a:r>
              <a:rPr lang="pl-PL" baseline="0"/>
              <a:t> </a:t>
            </a:r>
            <a:r>
              <a:rPr lang="pl-PL"/>
              <a:t>contact levels comprehensiveness,</a:t>
            </a:r>
            <a:r>
              <a:rPr lang="pl-PL" baseline="0"/>
              <a:t> 2009-2015</a:t>
            </a:r>
            <a:endParaRPr lang="pl-PL"/>
          </a:p>
        </c:rich>
      </c:tx>
      <c:overlay val="0"/>
      <c:spPr>
        <a:noFill/>
        <a:ln>
          <a:noFill/>
        </a:ln>
        <a:effectLst/>
      </c:spPr>
    </c:title>
    <c:autoTitleDeleted val="0"/>
    <c:plotArea>
      <c:layout/>
      <c:barChart>
        <c:barDir val="col"/>
        <c:grouping val="stacked"/>
        <c:varyColors val="0"/>
        <c:ser>
          <c:idx val="0"/>
          <c:order val="0"/>
          <c:tx>
            <c:strRef>
              <c:f>Diagrams!$K$4</c:f>
              <c:strCache>
                <c:ptCount val="1"/>
                <c:pt idx="0">
                  <c:v>HE - higher-rank executives</c:v>
                </c:pt>
              </c:strCache>
            </c:strRef>
          </c:tx>
          <c:spPr>
            <a:solidFill>
              <a:schemeClr val="accent1"/>
            </a:solidFill>
            <a:ln>
              <a:noFill/>
            </a:ln>
            <a:effectLst/>
          </c:spPr>
          <c:invertIfNegative val="0"/>
          <c:cat>
            <c:numRef>
              <c:f>Diagrams!$J$5:$J$11</c:f>
              <c:numCache>
                <c:formatCode>General</c:formatCode>
                <c:ptCount val="7"/>
                <c:pt idx="0">
                  <c:v>2009</c:v>
                </c:pt>
                <c:pt idx="1">
                  <c:v>2010</c:v>
                </c:pt>
                <c:pt idx="2">
                  <c:v>2011</c:v>
                </c:pt>
                <c:pt idx="3">
                  <c:v>2012</c:v>
                </c:pt>
                <c:pt idx="4">
                  <c:v>2013</c:v>
                </c:pt>
                <c:pt idx="5">
                  <c:v>2014</c:v>
                </c:pt>
                <c:pt idx="6">
                  <c:v>2015</c:v>
                </c:pt>
              </c:numCache>
            </c:numRef>
          </c:cat>
          <c:val>
            <c:numRef>
              <c:f>Diagrams!$K$5:$K$11</c:f>
              <c:numCache>
                <c:formatCode>General</c:formatCode>
                <c:ptCount val="7"/>
                <c:pt idx="0">
                  <c:v>2</c:v>
                </c:pt>
                <c:pt idx="1">
                  <c:v>0</c:v>
                </c:pt>
                <c:pt idx="2">
                  <c:v>3</c:v>
                </c:pt>
                <c:pt idx="3">
                  <c:v>4</c:v>
                </c:pt>
                <c:pt idx="4">
                  <c:v>4</c:v>
                </c:pt>
                <c:pt idx="5">
                  <c:v>3</c:v>
                </c:pt>
                <c:pt idx="6">
                  <c:v>3</c:v>
                </c:pt>
              </c:numCache>
            </c:numRef>
          </c:val>
          <c:extLst xmlns:c16r2="http://schemas.microsoft.com/office/drawing/2015/06/chart">
            <c:ext xmlns:c16="http://schemas.microsoft.com/office/drawing/2014/chart" uri="{C3380CC4-5D6E-409C-BE32-E72D297353CC}">
              <c16:uniqueId val="{00000000-8EA3-4A11-A2FF-194926DFCAC0}"/>
            </c:ext>
          </c:extLst>
        </c:ser>
        <c:ser>
          <c:idx val="1"/>
          <c:order val="1"/>
          <c:tx>
            <c:strRef>
              <c:f>Diagrams!$L$4</c:f>
              <c:strCache>
                <c:ptCount val="1"/>
                <c:pt idx="0">
                  <c:v>LE - lower-rank executives</c:v>
                </c:pt>
              </c:strCache>
            </c:strRef>
          </c:tx>
          <c:spPr>
            <a:solidFill>
              <a:schemeClr val="accent2"/>
            </a:solidFill>
            <a:ln>
              <a:noFill/>
            </a:ln>
            <a:effectLst/>
          </c:spPr>
          <c:invertIfNegative val="0"/>
          <c:cat>
            <c:numRef>
              <c:f>Diagrams!$J$5:$J$11</c:f>
              <c:numCache>
                <c:formatCode>General</c:formatCode>
                <c:ptCount val="7"/>
                <c:pt idx="0">
                  <c:v>2009</c:v>
                </c:pt>
                <c:pt idx="1">
                  <c:v>2010</c:v>
                </c:pt>
                <c:pt idx="2">
                  <c:v>2011</c:v>
                </c:pt>
                <c:pt idx="3">
                  <c:v>2012</c:v>
                </c:pt>
                <c:pt idx="4">
                  <c:v>2013</c:v>
                </c:pt>
                <c:pt idx="5">
                  <c:v>2014</c:v>
                </c:pt>
                <c:pt idx="6">
                  <c:v>2015</c:v>
                </c:pt>
              </c:numCache>
            </c:numRef>
          </c:cat>
          <c:val>
            <c:numRef>
              <c:f>Diagrams!$L$5:$L$11</c:f>
              <c:numCache>
                <c:formatCode>General</c:formatCode>
                <c:ptCount val="7"/>
                <c:pt idx="0">
                  <c:v>0</c:v>
                </c:pt>
                <c:pt idx="1">
                  <c:v>1</c:v>
                </c:pt>
                <c:pt idx="2">
                  <c:v>2</c:v>
                </c:pt>
                <c:pt idx="3">
                  <c:v>3</c:v>
                </c:pt>
                <c:pt idx="4">
                  <c:v>3</c:v>
                </c:pt>
                <c:pt idx="5">
                  <c:v>5</c:v>
                </c:pt>
                <c:pt idx="6">
                  <c:v>2</c:v>
                </c:pt>
              </c:numCache>
            </c:numRef>
          </c:val>
          <c:extLst xmlns:c16r2="http://schemas.microsoft.com/office/drawing/2015/06/chart">
            <c:ext xmlns:c16="http://schemas.microsoft.com/office/drawing/2014/chart" uri="{C3380CC4-5D6E-409C-BE32-E72D297353CC}">
              <c16:uniqueId val="{00000001-8EA3-4A11-A2FF-194926DFCAC0}"/>
            </c:ext>
          </c:extLst>
        </c:ser>
        <c:ser>
          <c:idx val="2"/>
          <c:order val="2"/>
          <c:tx>
            <c:strRef>
              <c:f>Diagrams!$M$4</c:f>
              <c:strCache>
                <c:ptCount val="1"/>
                <c:pt idx="0">
                  <c:v>S - specialists</c:v>
                </c:pt>
              </c:strCache>
            </c:strRef>
          </c:tx>
          <c:spPr>
            <a:solidFill>
              <a:schemeClr val="accent3"/>
            </a:solidFill>
            <a:ln>
              <a:noFill/>
            </a:ln>
            <a:effectLst/>
          </c:spPr>
          <c:invertIfNegative val="0"/>
          <c:cat>
            <c:numRef>
              <c:f>Diagrams!$J$5:$J$11</c:f>
              <c:numCache>
                <c:formatCode>General</c:formatCode>
                <c:ptCount val="7"/>
                <c:pt idx="0">
                  <c:v>2009</c:v>
                </c:pt>
                <c:pt idx="1">
                  <c:v>2010</c:v>
                </c:pt>
                <c:pt idx="2">
                  <c:v>2011</c:v>
                </c:pt>
                <c:pt idx="3">
                  <c:v>2012</c:v>
                </c:pt>
                <c:pt idx="4">
                  <c:v>2013</c:v>
                </c:pt>
                <c:pt idx="5">
                  <c:v>2014</c:v>
                </c:pt>
                <c:pt idx="6">
                  <c:v>2015</c:v>
                </c:pt>
              </c:numCache>
            </c:numRef>
          </c:cat>
          <c:val>
            <c:numRef>
              <c:f>Diagrams!$M$5:$M$11</c:f>
              <c:numCache>
                <c:formatCode>General</c:formatCode>
                <c:ptCount val="7"/>
                <c:pt idx="0">
                  <c:v>2</c:v>
                </c:pt>
                <c:pt idx="1">
                  <c:v>1</c:v>
                </c:pt>
                <c:pt idx="2">
                  <c:v>3</c:v>
                </c:pt>
                <c:pt idx="3">
                  <c:v>4</c:v>
                </c:pt>
                <c:pt idx="4">
                  <c:v>4</c:v>
                </c:pt>
                <c:pt idx="5">
                  <c:v>5</c:v>
                </c:pt>
                <c:pt idx="6">
                  <c:v>5</c:v>
                </c:pt>
              </c:numCache>
            </c:numRef>
          </c:val>
          <c:extLst xmlns:c16r2="http://schemas.microsoft.com/office/drawing/2015/06/chart">
            <c:ext xmlns:c16="http://schemas.microsoft.com/office/drawing/2014/chart" uri="{C3380CC4-5D6E-409C-BE32-E72D297353CC}">
              <c16:uniqueId val="{00000002-8EA3-4A11-A2FF-194926DFCAC0}"/>
            </c:ext>
          </c:extLst>
        </c:ser>
        <c:ser>
          <c:idx val="3"/>
          <c:order val="3"/>
          <c:tx>
            <c:strRef>
              <c:f>Diagrams!$N$4</c:f>
              <c:strCache>
                <c:ptCount val="1"/>
                <c:pt idx="0">
                  <c:v>P - parliamentarians</c:v>
                </c:pt>
              </c:strCache>
            </c:strRef>
          </c:tx>
          <c:spPr>
            <a:solidFill>
              <a:schemeClr val="accent4"/>
            </a:solidFill>
            <a:ln>
              <a:noFill/>
            </a:ln>
            <a:effectLst/>
          </c:spPr>
          <c:invertIfNegative val="0"/>
          <c:cat>
            <c:numRef>
              <c:f>Diagrams!$J$5:$J$11</c:f>
              <c:numCache>
                <c:formatCode>General</c:formatCode>
                <c:ptCount val="7"/>
                <c:pt idx="0">
                  <c:v>2009</c:v>
                </c:pt>
                <c:pt idx="1">
                  <c:v>2010</c:v>
                </c:pt>
                <c:pt idx="2">
                  <c:v>2011</c:v>
                </c:pt>
                <c:pt idx="3">
                  <c:v>2012</c:v>
                </c:pt>
                <c:pt idx="4">
                  <c:v>2013</c:v>
                </c:pt>
                <c:pt idx="5">
                  <c:v>2014</c:v>
                </c:pt>
                <c:pt idx="6">
                  <c:v>2015</c:v>
                </c:pt>
              </c:numCache>
            </c:numRef>
          </c:cat>
          <c:val>
            <c:numRef>
              <c:f>Diagrams!$N$5:$N$11</c:f>
              <c:numCache>
                <c:formatCode>General</c:formatCode>
                <c:ptCount val="7"/>
                <c:pt idx="0">
                  <c:v>1</c:v>
                </c:pt>
                <c:pt idx="1">
                  <c:v>1</c:v>
                </c:pt>
                <c:pt idx="2">
                  <c:v>0</c:v>
                </c:pt>
                <c:pt idx="3">
                  <c:v>0</c:v>
                </c:pt>
                <c:pt idx="4">
                  <c:v>0</c:v>
                </c:pt>
                <c:pt idx="5">
                  <c:v>0</c:v>
                </c:pt>
                <c:pt idx="6">
                  <c:v>1</c:v>
                </c:pt>
              </c:numCache>
            </c:numRef>
          </c:val>
          <c:extLst xmlns:c16r2="http://schemas.microsoft.com/office/drawing/2015/06/chart">
            <c:ext xmlns:c16="http://schemas.microsoft.com/office/drawing/2014/chart" uri="{C3380CC4-5D6E-409C-BE32-E72D297353CC}">
              <c16:uniqueId val="{00000003-8EA3-4A11-A2FF-194926DFCAC0}"/>
            </c:ext>
          </c:extLst>
        </c:ser>
        <c:dLbls>
          <c:showLegendKey val="0"/>
          <c:showVal val="0"/>
          <c:showCatName val="0"/>
          <c:showSerName val="0"/>
          <c:showPercent val="0"/>
          <c:showBubbleSize val="0"/>
        </c:dLbls>
        <c:gapWidth val="150"/>
        <c:overlap val="100"/>
        <c:axId val="335994224"/>
        <c:axId val="335995008"/>
      </c:barChart>
      <c:catAx>
        <c:axId val="3359942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Year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35995008"/>
        <c:crosses val="autoZero"/>
        <c:auto val="1"/>
        <c:lblAlgn val="ctr"/>
        <c:lblOffset val="100"/>
        <c:noMultiLvlLbl val="0"/>
      </c:catAx>
      <c:valAx>
        <c:axId val="335995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Stacked</a:t>
                </a:r>
                <a:r>
                  <a:rPr lang="pl-PL" baseline="0"/>
                  <a:t> no. level concats per year</a:t>
                </a:r>
                <a:endParaRPr lang="pl-PL"/>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3599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ASEAN-Canada</a:t>
            </a:r>
            <a:r>
              <a:rPr lang="pl-PL" baseline="0"/>
              <a:t> </a:t>
            </a:r>
            <a:r>
              <a:rPr lang="pl-PL"/>
              <a:t>meetings (annually), 2009-2015</a:t>
            </a:r>
            <a:endParaRPr lang="en-US"/>
          </a:p>
        </c:rich>
      </c:tx>
      <c:layout>
        <c:manualLayout>
          <c:xMode val="edge"/>
          <c:yMode val="edge"/>
          <c:x val="0.16132879661552818"/>
          <c:y val="3.5851472471190797E-2"/>
        </c:manualLayout>
      </c:layout>
      <c:overlay val="0"/>
      <c:spPr>
        <a:noFill/>
        <a:ln>
          <a:noFill/>
        </a:ln>
        <a:effectLst/>
      </c:spPr>
    </c:title>
    <c:autoTitleDeleted val="0"/>
    <c:plotArea>
      <c:layout/>
      <c:areaChart>
        <c:grouping val="stacked"/>
        <c:varyColors val="0"/>
        <c:ser>
          <c:idx val="0"/>
          <c:order val="0"/>
          <c:tx>
            <c:strRef>
              <c:f>Diagrams!$B$4</c:f>
              <c:strCache>
                <c:ptCount val="1"/>
                <c:pt idx="0">
                  <c:v>Number of meetings</c:v>
                </c:pt>
              </c:strCache>
            </c:strRef>
          </c:tx>
          <c:spPr>
            <a:solidFill>
              <a:schemeClr val="accent1"/>
            </a:solidFill>
            <a:ln>
              <a:noFill/>
            </a:ln>
            <a:effectLst/>
          </c:spPr>
          <c:cat>
            <c:numRef>
              <c:f>Diagrams!$A$5:$A$11</c:f>
              <c:numCache>
                <c:formatCode>General</c:formatCode>
                <c:ptCount val="7"/>
                <c:pt idx="0">
                  <c:v>2009</c:v>
                </c:pt>
                <c:pt idx="1">
                  <c:v>2010</c:v>
                </c:pt>
                <c:pt idx="2">
                  <c:v>2011</c:v>
                </c:pt>
                <c:pt idx="3">
                  <c:v>2012</c:v>
                </c:pt>
                <c:pt idx="4">
                  <c:v>2013</c:v>
                </c:pt>
                <c:pt idx="5">
                  <c:v>2014</c:v>
                </c:pt>
                <c:pt idx="6">
                  <c:v>2015</c:v>
                </c:pt>
              </c:numCache>
            </c:numRef>
          </c:cat>
          <c:val>
            <c:numRef>
              <c:f>Diagrams!$B$5:$B$11</c:f>
              <c:numCache>
                <c:formatCode>General</c:formatCode>
                <c:ptCount val="7"/>
                <c:pt idx="0">
                  <c:v>3</c:v>
                </c:pt>
                <c:pt idx="1">
                  <c:v>3</c:v>
                </c:pt>
                <c:pt idx="2">
                  <c:v>5</c:v>
                </c:pt>
                <c:pt idx="3">
                  <c:v>7</c:v>
                </c:pt>
                <c:pt idx="4">
                  <c:v>7</c:v>
                </c:pt>
                <c:pt idx="5">
                  <c:v>7</c:v>
                </c:pt>
                <c:pt idx="6">
                  <c:v>6</c:v>
                </c:pt>
              </c:numCache>
            </c:numRef>
          </c:val>
          <c:extLst xmlns:c16r2="http://schemas.microsoft.com/office/drawing/2015/06/chart">
            <c:ext xmlns:c16="http://schemas.microsoft.com/office/drawing/2014/chart" uri="{C3380CC4-5D6E-409C-BE32-E72D297353CC}">
              <c16:uniqueId val="{00000000-DFD3-4B14-BFB6-3D96AE16F895}"/>
            </c:ext>
          </c:extLst>
        </c:ser>
        <c:dLbls>
          <c:showLegendKey val="0"/>
          <c:showVal val="0"/>
          <c:showCatName val="0"/>
          <c:showSerName val="0"/>
          <c:showPercent val="0"/>
          <c:showBubbleSize val="0"/>
        </c:dLbls>
        <c:axId val="334760992"/>
        <c:axId val="364118080"/>
      </c:areaChart>
      <c:catAx>
        <c:axId val="334760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Year</a:t>
                </a:r>
              </a:p>
            </c:rich>
          </c:tx>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4118080"/>
        <c:crosses val="autoZero"/>
        <c:auto val="1"/>
        <c:lblAlgn val="ctr"/>
        <c:lblOffset val="100"/>
        <c:noMultiLvlLbl val="0"/>
      </c:catAx>
      <c:valAx>
        <c:axId val="364118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No.</a:t>
                </a:r>
                <a:r>
                  <a:rPr lang="pl-PL" baseline="0"/>
                  <a:t> meetings</a:t>
                </a:r>
                <a:endParaRPr lang="pl-PL"/>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34760992"/>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1</xdr:col>
      <xdr:colOff>1117600</xdr:colOff>
      <xdr:row>28</xdr:row>
      <xdr:rowOff>393700</xdr:rowOff>
    </xdr:to>
    <xdr:pic>
      <xdr:nvPicPr>
        <xdr:cNvPr id="4" name="Picture 3" descr="Creative Commons License">
          <a:hlinkClick xmlns:r="http://schemas.openxmlformats.org/officeDocument/2006/relationships" r:id="rId1"/>
          <a:extLst>
            <a:ext uri="{FF2B5EF4-FFF2-40B4-BE49-F238E27FC236}">
              <a16:creationId xmlns:a16="http://schemas.microsoft.com/office/drawing/2014/main" xmlns="" id="{9C4FD50F-0039-8C4C-A3A2-5EB8F9F2A2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100" y="787400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650875</xdr:colOff>
      <xdr:row>6</xdr:row>
      <xdr:rowOff>22225</xdr:rowOff>
    </xdr:from>
    <xdr:to>
      <xdr:col>25</xdr:col>
      <xdr:colOff>396875</xdr:colOff>
      <xdr:row>21</xdr:row>
      <xdr:rowOff>3175</xdr:rowOff>
    </xdr:to>
    <xdr:graphicFrame macro="">
      <xdr:nvGraphicFramePr>
        <xdr:cNvPr id="2" name="Wykres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606424</xdr:colOff>
      <xdr:row>11</xdr:row>
      <xdr:rowOff>101600</xdr:rowOff>
    </xdr:from>
    <xdr:to>
      <xdr:col>17</xdr:col>
      <xdr:colOff>561974</xdr:colOff>
      <xdr:row>26</xdr:row>
      <xdr:rowOff>76200</xdr:rowOff>
    </xdr:to>
    <xdr:graphicFrame macro="">
      <xdr:nvGraphicFramePr>
        <xdr:cNvPr id="4" name="Wykres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107949</xdr:rowOff>
    </xdr:from>
    <xdr:to>
      <xdr:col>5</xdr:col>
      <xdr:colOff>273050</xdr:colOff>
      <xdr:row>25</xdr:row>
      <xdr:rowOff>9524</xdr:rowOff>
    </xdr:to>
    <xdr:graphicFrame macro="">
      <xdr:nvGraphicFramePr>
        <xdr:cNvPr id="5" name="Wykres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asean.org/storage/images/2013/political/chairmans%20statement%20of%20the%20asean%20pmc1%20sessions%20with%20dialogue%20partners%20-%20final.pdf" TargetMode="External"/><Relationship Id="rId13" Type="http://schemas.openxmlformats.org/officeDocument/2006/relationships/hyperlink" Target="http://www.asean.org/images/documents/47thAMMandRelatedMeetings/FINAL_CS_on%20PMCs%2010%20August_10pm%20-%20new%20inputs%20from%20the%20Chair.pdf" TargetMode="External"/><Relationship Id="rId18" Type="http://schemas.openxmlformats.org/officeDocument/2006/relationships/hyperlink" Target="http://asean.org/canada-seeks-to-join-eas/" TargetMode="External"/><Relationship Id="rId3" Type="http://schemas.openxmlformats.org/officeDocument/2006/relationships/hyperlink" Target="http://asean.org/asean-secretariat-canadian-international-development-agency-south-east-asia-trade-policy-training-network-joint-press-release-trade-capacity-building-for-asean-jakarta-15-july-2010/" TargetMode="External"/><Relationship Id="rId21" Type="http://schemas.openxmlformats.org/officeDocument/2006/relationships/printerSettings" Target="../printerSettings/printerSettings2.bin"/><Relationship Id="rId7" Type="http://schemas.openxmlformats.org/officeDocument/2006/relationships/hyperlink" Target="http://asean.org/asean-sg-paid-an-official-visit-to-canada/?category_id=27" TargetMode="External"/><Relationship Id="rId12" Type="http://schemas.openxmlformats.org/officeDocument/2006/relationships/hyperlink" Target="http://www.asean.org/index.php/news/asean-secretariat-news/item/asean-and-canada-hold-series-of-activities" TargetMode="External"/><Relationship Id="rId17" Type="http://schemas.openxmlformats.org/officeDocument/2006/relationships/hyperlink" Target="http://www.parl.gc.ca/iiapublications/Document.aspx?sbdid=f8b56525-46fa-4bd9-9c39-5ca7b2e00a17&amp;sbpidx=1&amp;Language=E&amp;Mode=1&amp;sbpid=54c5a32b-ca41-4198-950a-86ae584f6d2a" TargetMode="External"/><Relationship Id="rId2" Type="http://schemas.openxmlformats.org/officeDocument/2006/relationships/hyperlink" Target="http://www.asean.org/storage/images/archive/PR-42AMM-Chairman-Statement-PMC+1.pdf" TargetMode="External"/><Relationship Id="rId16" Type="http://schemas.openxmlformats.org/officeDocument/2006/relationships/hyperlink" Target="http://www.asean.org/wp-content/uploads/images/archive/PR-6th-ASEAN-Canada-Dialogue.pdf" TargetMode="External"/><Relationship Id="rId20" Type="http://schemas.openxmlformats.org/officeDocument/2006/relationships/hyperlink" Target="http://www.asean.org/storage/images/2013/economic/aem/aem%20canada%202-%20jms%2021%20aug%20final.pdf" TargetMode="External"/><Relationship Id="rId1" Type="http://schemas.openxmlformats.org/officeDocument/2006/relationships/hyperlink" Target="http://www.asean.org/wp-content/uploads/images/archive/PR-CanadaASEANAmb.pdf" TargetMode="External"/><Relationship Id="rId6" Type="http://schemas.openxmlformats.org/officeDocument/2006/relationships/hyperlink" Target="http://asean.org/asean-canada-partnership-underscored-by-investment/" TargetMode="External"/><Relationship Id="rId11" Type="http://schemas.openxmlformats.org/officeDocument/2006/relationships/hyperlink" Target="http://www.asean.org/storage/images/2013/economic/aem/aem%20canada%202-%20jms%2021%20aug%20final.pdf" TargetMode="External"/><Relationship Id="rId5" Type="http://schemas.openxmlformats.org/officeDocument/2006/relationships/hyperlink" Target="http://asean.org/joint-press-release-asean-and-canada-launch-35th-anniversary/" TargetMode="External"/><Relationship Id="rId15" Type="http://schemas.openxmlformats.org/officeDocument/2006/relationships/hyperlink" Target="http://www.asean.org/images/2015/October/notional-calendar/ASEAN%20Notional%20Calendar%20JPM%20October%202015.pdf" TargetMode="External"/><Relationship Id="rId10" Type="http://schemas.openxmlformats.org/officeDocument/2006/relationships/hyperlink" Target="http://www.asean.org/storage/images/2013/political/chairmans%20statement%20of%20the%20asean%20pmc1%20sessions%20with%20dialogue%20partners%20-%20final.pdf" TargetMode="External"/><Relationship Id="rId19" Type="http://schemas.openxmlformats.org/officeDocument/2006/relationships/hyperlink" Target="https://www.google.com/url?q=http://asean.org/wp-content/uploads/images/archive/documents/2011-06-03%2520Co-Chairs%27%2520Statement%2520-%25208th%2520ASEAN-Canada%2520Dialogue%2520(Final).doc&amp;sa=U&amp;ved=0ahUKEwiM2r_fwIvTAhVCJcAKHUwtCWQQFggFMAA&amp;client=internal-uds-cse&amp;usg=AFQjCNFHHCX0kR3Az377jHhK4eQNiaLtFw" TargetMode="External"/><Relationship Id="rId4" Type="http://schemas.openxmlformats.org/officeDocument/2006/relationships/hyperlink" Target="http://asean.org/canada-seeks-to-join-eas/" TargetMode="External"/><Relationship Id="rId9" Type="http://schemas.openxmlformats.org/officeDocument/2006/relationships/hyperlink" Target="http://www.asean.org/images/2013/political/chairmans%20statement%20of%20the%20asean%20pmc1%20sessions%20with%20dialogue%20partners%20-%20final.pdf" TargetMode="External"/><Relationship Id="rId14" Type="http://schemas.openxmlformats.org/officeDocument/2006/relationships/hyperlink" Target="http://www.aipasecretariat.org/news/aipa-news/canadian-senators-visit-to-aipa-secretaria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pib.nic.in/newsite/PrintRelease.aspx?relid=91721" TargetMode="External"/><Relationship Id="rId2" Type="http://schemas.openxmlformats.org/officeDocument/2006/relationships/hyperlink" Target="http://pib.nic.in/newsite/PrintRelease.aspx?relid=91721" TargetMode="External"/><Relationship Id="rId1" Type="http://schemas.openxmlformats.org/officeDocument/2006/relationships/hyperlink" Target="http://pib.nic.in/newsite/mainpage.aspx%20%20%20%20Release%20Id%20:99737" TargetMode="External"/><Relationship Id="rId4" Type="http://schemas.openxmlformats.org/officeDocument/2006/relationships/hyperlink" Target="http://www.mea.gov.in/in-focus-topic.htm?107/11th+ASEANIndia+Summit+Brunei+Darussalam+October+910+2013"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tabSelected="1" zoomScaleNormal="100" workbookViewId="0">
      <selection activeCell="B9" sqref="B9"/>
    </sheetView>
  </sheetViews>
  <sheetFormatPr defaultColWidth="8.81640625" defaultRowHeight="14.5" x14ac:dyDescent="0.35"/>
  <cols>
    <col min="2" max="2" width="108.26953125" customWidth="1"/>
    <col min="6" max="6" width="11" customWidth="1"/>
  </cols>
  <sheetData>
    <row r="1" spans="1:7" x14ac:dyDescent="0.35">
      <c r="A1" s="13"/>
      <c r="B1" s="69" t="s">
        <v>301</v>
      </c>
      <c r="C1" s="73"/>
      <c r="D1" s="73"/>
      <c r="E1" s="73"/>
      <c r="F1" s="73"/>
      <c r="G1" s="73"/>
    </row>
    <row r="2" spans="1:7" x14ac:dyDescent="0.35">
      <c r="A2" s="3"/>
      <c r="B2" s="75"/>
      <c r="C2" s="73"/>
      <c r="D2" s="73"/>
      <c r="E2" s="73"/>
      <c r="F2" s="73"/>
      <c r="G2" s="73"/>
    </row>
    <row r="3" spans="1:7" x14ac:dyDescent="0.35">
      <c r="A3" s="3"/>
      <c r="B3" s="76" t="s">
        <v>302</v>
      </c>
      <c r="C3" s="73"/>
      <c r="D3" s="73"/>
      <c r="E3" s="73"/>
      <c r="F3" s="73"/>
      <c r="G3" s="73"/>
    </row>
    <row r="4" spans="1:7" s="95" customFormat="1" x14ac:dyDescent="0.35">
      <c r="A4" s="92"/>
      <c r="B4" s="93" t="s">
        <v>317</v>
      </c>
      <c r="C4" s="94"/>
      <c r="D4" s="94"/>
      <c r="E4" s="94"/>
      <c r="F4" s="94"/>
      <c r="G4" s="94"/>
    </row>
    <row r="5" spans="1:7" x14ac:dyDescent="0.35">
      <c r="A5" s="3"/>
      <c r="B5" s="77" t="s">
        <v>290</v>
      </c>
      <c r="C5" s="3"/>
      <c r="D5" s="3"/>
      <c r="E5" s="3"/>
      <c r="F5" s="3"/>
    </row>
    <row r="6" spans="1:7" x14ac:dyDescent="0.35">
      <c r="A6" s="3"/>
      <c r="C6" s="3"/>
      <c r="D6" s="3"/>
      <c r="E6" s="3"/>
      <c r="F6" s="3"/>
    </row>
    <row r="7" spans="1:7" x14ac:dyDescent="0.35">
      <c r="A7" s="3"/>
      <c r="B7" s="74"/>
      <c r="C7" s="3"/>
      <c r="D7" s="3"/>
      <c r="E7" s="3"/>
      <c r="F7" s="3"/>
    </row>
    <row r="8" spans="1:7" ht="15.5" customHeight="1" x14ac:dyDescent="0.35">
      <c r="A8" s="3"/>
      <c r="B8" s="89" t="s">
        <v>303</v>
      </c>
      <c r="C8" s="89"/>
      <c r="D8" s="89"/>
      <c r="E8" s="89"/>
      <c r="F8" s="89"/>
    </row>
    <row r="9" spans="1:7" ht="15.5" customHeight="1" x14ac:dyDescent="0.35">
      <c r="A9" s="3"/>
      <c r="B9" s="67" t="s">
        <v>284</v>
      </c>
      <c r="C9" s="66"/>
      <c r="D9" s="66"/>
      <c r="E9" s="66"/>
      <c r="F9" s="66"/>
    </row>
    <row r="10" spans="1:7" x14ac:dyDescent="0.35">
      <c r="A10" s="3"/>
      <c r="B10" s="67" t="s">
        <v>291</v>
      </c>
      <c r="C10" s="66"/>
      <c r="D10" s="66"/>
      <c r="E10" s="66"/>
      <c r="F10" s="66"/>
    </row>
    <row r="11" spans="1:7" x14ac:dyDescent="0.35">
      <c r="B11" s="72" t="s">
        <v>292</v>
      </c>
      <c r="C11" s="66"/>
      <c r="D11" s="66"/>
      <c r="E11" s="66"/>
      <c r="F11" s="66"/>
    </row>
    <row r="12" spans="1:7" x14ac:dyDescent="0.35">
      <c r="A12" s="3"/>
      <c r="B12" s="67" t="s">
        <v>295</v>
      </c>
      <c r="C12" s="68"/>
      <c r="D12" s="68"/>
      <c r="E12" s="68"/>
      <c r="F12" s="68"/>
    </row>
    <row r="13" spans="1:7" x14ac:dyDescent="0.35">
      <c r="A13" s="3"/>
      <c r="B13" s="67" t="s">
        <v>304</v>
      </c>
      <c r="C13" s="66"/>
      <c r="D13" s="66"/>
      <c r="E13" s="66"/>
      <c r="F13" s="66"/>
    </row>
    <row r="14" spans="1:7" x14ac:dyDescent="0.35">
      <c r="A14" s="3"/>
      <c r="B14" s="77" t="s">
        <v>293</v>
      </c>
      <c r="C14" s="66"/>
      <c r="D14" s="66"/>
      <c r="E14" s="66"/>
      <c r="F14" s="66"/>
    </row>
    <row r="15" spans="1:7" x14ac:dyDescent="0.35">
      <c r="A15" s="3"/>
      <c r="C15" s="66"/>
      <c r="D15" s="66"/>
      <c r="E15" s="66"/>
      <c r="F15" s="66"/>
    </row>
    <row r="16" spans="1:7" x14ac:dyDescent="0.35">
      <c r="A16" s="3"/>
      <c r="B16" s="67"/>
      <c r="C16" s="68"/>
      <c r="D16" s="68"/>
      <c r="E16" s="68"/>
      <c r="F16" s="68"/>
    </row>
    <row r="17" spans="1:6" ht="43.5" x14ac:dyDescent="0.35">
      <c r="A17" s="3"/>
      <c r="B17" s="70" t="s">
        <v>296</v>
      </c>
      <c r="C17" s="3"/>
      <c r="D17" s="3"/>
      <c r="E17" s="3"/>
      <c r="F17" s="3"/>
    </row>
    <row r="18" spans="1:6" ht="29" x14ac:dyDescent="0.35">
      <c r="A18" s="3"/>
      <c r="B18" s="71" t="s">
        <v>297</v>
      </c>
      <c r="C18" s="3"/>
      <c r="E18" s="3"/>
      <c r="F18" s="3"/>
    </row>
    <row r="19" spans="1:6" x14ac:dyDescent="0.35">
      <c r="A19" s="3"/>
      <c r="B19" s="3" t="s">
        <v>298</v>
      </c>
      <c r="C19" s="3"/>
      <c r="D19" s="3"/>
      <c r="E19" s="3"/>
      <c r="F19" s="3"/>
    </row>
    <row r="20" spans="1:6" x14ac:dyDescent="0.35">
      <c r="B20" s="81" t="s">
        <v>299</v>
      </c>
    </row>
    <row r="22" spans="1:6" x14ac:dyDescent="0.35">
      <c r="B22" s="82" t="s">
        <v>300</v>
      </c>
    </row>
    <row r="23" spans="1:6" x14ac:dyDescent="0.35">
      <c r="B23" t="s">
        <v>288</v>
      </c>
    </row>
    <row r="24" spans="1:6" x14ac:dyDescent="0.35">
      <c r="B24" t="s">
        <v>285</v>
      </c>
    </row>
    <row r="25" spans="1:6" x14ac:dyDescent="0.35">
      <c r="B25" t="s">
        <v>286</v>
      </c>
    </row>
    <row r="26" spans="1:6" x14ac:dyDescent="0.35">
      <c r="B26" t="s">
        <v>287</v>
      </c>
    </row>
    <row r="28" spans="1:6" ht="11" customHeight="1" x14ac:dyDescent="0.5">
      <c r="B28" s="79"/>
    </row>
    <row r="29" spans="1:6" ht="37" customHeight="1" x14ac:dyDescent="0.5">
      <c r="B29" s="78"/>
    </row>
    <row r="30" spans="1:6" ht="26" x14ac:dyDescent="0.35">
      <c r="B30" s="80" t="s">
        <v>294</v>
      </c>
    </row>
    <row r="31" spans="1:6" x14ac:dyDescent="0.35">
      <c r="B31" s="83"/>
    </row>
  </sheetData>
  <mergeCells count="1">
    <mergeCell ref="B8:F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topLeftCell="A42" zoomScale="99" zoomScaleNormal="99" workbookViewId="0">
      <selection activeCell="A57" sqref="A57:XFD57"/>
    </sheetView>
  </sheetViews>
  <sheetFormatPr defaultColWidth="8.81640625" defaultRowHeight="14.5" x14ac:dyDescent="0.35"/>
  <cols>
    <col min="1" max="1" width="4.1796875" customWidth="1"/>
    <col min="3" max="3" width="50.1796875" customWidth="1"/>
    <col min="4" max="4" width="4.1796875" customWidth="1"/>
    <col min="5" max="5" width="8" customWidth="1"/>
    <col min="7" max="7" width="5.453125" customWidth="1"/>
    <col min="8" max="8" width="3.6328125" customWidth="1"/>
    <col min="9" max="9" width="5.453125" customWidth="1"/>
    <col min="10" max="10" width="14.453125" customWidth="1"/>
    <col min="14" max="14" width="3.81640625" customWidth="1"/>
    <col min="15" max="15" width="9.1796875" customWidth="1"/>
    <col min="16" max="16" width="11.453125" customWidth="1"/>
    <col min="17" max="17" width="4" customWidth="1"/>
    <col min="18" max="18" width="7.81640625" customWidth="1"/>
    <col min="20" max="20" width="5.81640625" customWidth="1"/>
    <col min="21" max="21" width="3.36328125" customWidth="1"/>
    <col min="22" max="22" width="5.453125" customWidth="1"/>
  </cols>
  <sheetData>
    <row r="1" spans="1:29" s="15" customFormat="1" x14ac:dyDescent="0.35">
      <c r="A1" s="15" t="s">
        <v>305</v>
      </c>
      <c r="B1" s="15" t="s">
        <v>11</v>
      </c>
      <c r="C1" s="15" t="s">
        <v>6</v>
      </c>
      <c r="D1" s="15" t="s">
        <v>12</v>
      </c>
      <c r="E1" s="26" t="s">
        <v>8</v>
      </c>
      <c r="F1" s="15" t="s">
        <v>10</v>
      </c>
      <c r="G1" s="15" t="s">
        <v>5</v>
      </c>
      <c r="H1" s="15" t="s">
        <v>4</v>
      </c>
      <c r="I1" s="15" t="s">
        <v>2</v>
      </c>
      <c r="J1" s="15" t="s">
        <v>9</v>
      </c>
      <c r="K1" s="15" t="s">
        <v>7</v>
      </c>
      <c r="L1" s="15" t="s">
        <v>0</v>
      </c>
    </row>
    <row r="2" spans="1:29" x14ac:dyDescent="0.35">
      <c r="A2" s="3">
        <v>1</v>
      </c>
      <c r="B2" s="3" t="s">
        <v>25</v>
      </c>
      <c r="C2" s="5" t="s">
        <v>176</v>
      </c>
      <c r="D2" s="5" t="s">
        <v>161</v>
      </c>
      <c r="E2" s="5" t="s">
        <v>43</v>
      </c>
      <c r="F2" s="5" t="s">
        <v>187</v>
      </c>
      <c r="G2" s="54" t="s">
        <v>177</v>
      </c>
      <c r="H2" s="54" t="s">
        <v>21</v>
      </c>
      <c r="I2" s="54" t="s">
        <v>178</v>
      </c>
      <c r="J2" s="7" t="s">
        <v>23</v>
      </c>
      <c r="K2" s="1" t="s">
        <v>179</v>
      </c>
      <c r="L2" s="5"/>
    </row>
    <row r="3" spans="1:29" x14ac:dyDescent="0.35">
      <c r="A3" s="3">
        <v>2</v>
      </c>
      <c r="B3" s="3" t="s">
        <v>25</v>
      </c>
      <c r="C3" s="5" t="s">
        <v>180</v>
      </c>
      <c r="D3" s="5" t="s">
        <v>161</v>
      </c>
      <c r="E3" s="5" t="s">
        <v>15</v>
      </c>
      <c r="F3" s="5" t="s">
        <v>188</v>
      </c>
      <c r="G3" s="54" t="s">
        <v>177</v>
      </c>
      <c r="H3" s="54" t="s">
        <v>24</v>
      </c>
      <c r="I3" s="54" t="s">
        <v>181</v>
      </c>
      <c r="J3" s="7" t="s">
        <v>182</v>
      </c>
      <c r="K3" s="1" t="s">
        <v>183</v>
      </c>
      <c r="L3" s="5"/>
    </row>
    <row r="4" spans="1:29" x14ac:dyDescent="0.35">
      <c r="A4" s="3">
        <v>3</v>
      </c>
      <c r="B4" s="3" t="s">
        <v>25</v>
      </c>
      <c r="C4" s="5" t="s">
        <v>184</v>
      </c>
      <c r="D4" s="5" t="s">
        <v>162</v>
      </c>
      <c r="E4" s="5" t="s">
        <v>235</v>
      </c>
      <c r="F4" s="5" t="s">
        <v>189</v>
      </c>
      <c r="G4" s="54" t="s">
        <v>177</v>
      </c>
      <c r="H4" s="54" t="s">
        <v>52</v>
      </c>
      <c r="I4" s="54" t="s">
        <v>88</v>
      </c>
      <c r="J4" s="7" t="s">
        <v>185</v>
      </c>
      <c r="K4" s="1" t="s">
        <v>186</v>
      </c>
      <c r="L4" s="5"/>
    </row>
    <row r="5" spans="1:29" x14ac:dyDescent="0.35">
      <c r="B5" s="3"/>
      <c r="C5" s="5"/>
      <c r="D5" s="5"/>
      <c r="E5" s="5"/>
      <c r="F5" s="5"/>
      <c r="G5" s="54"/>
      <c r="H5" s="54"/>
      <c r="I5" s="54"/>
      <c r="J5" s="7"/>
      <c r="K5" s="5"/>
      <c r="L5" s="5"/>
      <c r="N5" s="4"/>
      <c r="O5" s="4"/>
      <c r="P5" s="4"/>
      <c r="Q5" s="4"/>
      <c r="R5" s="4"/>
      <c r="S5" s="4"/>
      <c r="T5" s="4"/>
      <c r="U5" s="4"/>
      <c r="V5" s="4"/>
      <c r="W5" s="4"/>
      <c r="X5" s="4"/>
      <c r="Y5" s="4"/>
      <c r="Z5" s="4"/>
      <c r="AA5" s="4"/>
      <c r="AB5" s="4"/>
      <c r="AC5" s="4"/>
    </row>
    <row r="6" spans="1:29" x14ac:dyDescent="0.35">
      <c r="A6">
        <v>4</v>
      </c>
      <c r="B6" s="3" t="s">
        <v>25</v>
      </c>
      <c r="C6" s="5" t="s">
        <v>190</v>
      </c>
      <c r="D6" s="5" t="s">
        <v>161</v>
      </c>
      <c r="E6" s="5" t="s">
        <v>193</v>
      </c>
      <c r="F6" s="5" t="s">
        <v>236</v>
      </c>
      <c r="G6" s="54" t="s">
        <v>109</v>
      </c>
      <c r="H6" s="54" t="s">
        <v>52</v>
      </c>
      <c r="I6" s="54" t="s">
        <v>191</v>
      </c>
      <c r="J6" s="7" t="s">
        <v>175</v>
      </c>
      <c r="K6" s="1" t="s">
        <v>192</v>
      </c>
      <c r="L6" s="5"/>
      <c r="N6" s="4"/>
      <c r="O6" s="4"/>
      <c r="P6" s="4"/>
      <c r="Q6" s="4"/>
      <c r="R6" s="4"/>
      <c r="S6" s="4"/>
      <c r="T6" s="4"/>
      <c r="U6" s="4"/>
      <c r="V6" s="4"/>
      <c r="W6" s="4"/>
      <c r="X6" s="4"/>
      <c r="Y6" s="4"/>
      <c r="Z6" s="4"/>
      <c r="AA6" s="4"/>
      <c r="AB6" s="4"/>
      <c r="AC6" s="4"/>
    </row>
    <row r="7" spans="1:29" x14ac:dyDescent="0.35">
      <c r="A7">
        <v>5</v>
      </c>
      <c r="B7" t="s">
        <v>97</v>
      </c>
      <c r="C7" t="s">
        <v>113</v>
      </c>
      <c r="D7" t="s">
        <v>162</v>
      </c>
      <c r="E7" t="s">
        <v>17</v>
      </c>
      <c r="F7" t="s">
        <v>112</v>
      </c>
      <c r="G7" s="12" t="s">
        <v>109</v>
      </c>
      <c r="H7" s="12" t="s">
        <v>52</v>
      </c>
      <c r="I7" s="12" t="s">
        <v>110</v>
      </c>
      <c r="J7" s="2" t="s">
        <v>111</v>
      </c>
      <c r="K7" t="s">
        <v>114</v>
      </c>
      <c r="L7" s="5"/>
      <c r="N7" s="4"/>
      <c r="O7" s="4"/>
      <c r="P7" s="21"/>
      <c r="Q7" s="4"/>
      <c r="R7" s="4"/>
      <c r="S7" s="22"/>
      <c r="T7" s="20"/>
      <c r="U7" s="20"/>
      <c r="V7" s="20"/>
      <c r="W7" s="20"/>
      <c r="X7" s="4"/>
      <c r="Y7" s="4"/>
      <c r="Z7" s="4"/>
      <c r="AA7" s="4"/>
      <c r="AB7" s="4"/>
      <c r="AC7" s="4"/>
    </row>
    <row r="8" spans="1:29" x14ac:dyDescent="0.35">
      <c r="A8">
        <v>6</v>
      </c>
      <c r="B8" t="s">
        <v>97</v>
      </c>
      <c r="C8" t="s">
        <v>167</v>
      </c>
      <c r="D8" t="s">
        <v>161</v>
      </c>
      <c r="E8" t="s">
        <v>172</v>
      </c>
      <c r="F8" t="s">
        <v>170</v>
      </c>
      <c r="G8" s="12">
        <v>2010</v>
      </c>
      <c r="H8" s="12">
        <v>9</v>
      </c>
      <c r="I8" s="12" t="s">
        <v>168</v>
      </c>
      <c r="J8" t="s">
        <v>111</v>
      </c>
      <c r="K8" s="50" t="s">
        <v>169</v>
      </c>
      <c r="L8" s="5"/>
      <c r="N8" s="4"/>
      <c r="O8" s="4"/>
      <c r="P8" s="21"/>
      <c r="Q8" s="4"/>
      <c r="R8" s="4"/>
      <c r="S8" s="22"/>
      <c r="T8" s="20"/>
      <c r="U8" s="20"/>
      <c r="V8" s="20"/>
      <c r="W8" s="20"/>
      <c r="X8" s="4"/>
      <c r="Y8" s="4"/>
      <c r="Z8" s="4"/>
      <c r="AA8" s="4"/>
      <c r="AB8" s="4"/>
      <c r="AC8" s="4"/>
    </row>
    <row r="9" spans="1:29" x14ac:dyDescent="0.35">
      <c r="G9" s="12"/>
      <c r="H9" s="12"/>
      <c r="I9" s="12"/>
      <c r="L9" s="5"/>
      <c r="N9" s="4"/>
      <c r="O9" s="4"/>
      <c r="P9" s="21"/>
      <c r="Q9" s="4"/>
      <c r="R9" s="4"/>
      <c r="S9" s="22"/>
      <c r="T9" s="20"/>
      <c r="U9" s="20"/>
      <c r="V9" s="20"/>
      <c r="W9" s="20"/>
      <c r="X9" s="4"/>
      <c r="Y9" s="4"/>
      <c r="Z9" s="4"/>
      <c r="AA9" s="4"/>
      <c r="AB9" s="4"/>
      <c r="AC9" s="4"/>
    </row>
    <row r="10" spans="1:29" x14ac:dyDescent="0.35">
      <c r="A10">
        <v>7</v>
      </c>
      <c r="B10" t="s">
        <v>97</v>
      </c>
      <c r="C10" t="s">
        <v>115</v>
      </c>
      <c r="D10" t="s">
        <v>162</v>
      </c>
      <c r="E10" t="s">
        <v>17</v>
      </c>
      <c r="F10" t="s">
        <v>117</v>
      </c>
      <c r="G10" s="16" t="s">
        <v>38</v>
      </c>
      <c r="H10" s="16" t="s">
        <v>52</v>
      </c>
      <c r="I10" s="16" t="s">
        <v>33</v>
      </c>
      <c r="J10" t="s">
        <v>116</v>
      </c>
      <c r="K10" t="s">
        <v>118</v>
      </c>
      <c r="L10" s="5"/>
      <c r="N10" s="4"/>
      <c r="O10" s="4"/>
      <c r="P10" s="21"/>
      <c r="Q10" s="4"/>
      <c r="R10" s="4"/>
      <c r="S10" s="22"/>
      <c r="T10" s="20"/>
      <c r="U10" s="20"/>
      <c r="V10" s="20"/>
      <c r="W10" s="20"/>
      <c r="X10" s="4"/>
      <c r="Y10" s="4"/>
      <c r="Z10" s="4"/>
      <c r="AA10" s="4"/>
      <c r="AB10" s="4"/>
      <c r="AC10" s="4"/>
    </row>
    <row r="11" spans="1:29" x14ac:dyDescent="0.35">
      <c r="A11">
        <v>8</v>
      </c>
      <c r="B11" s="3" t="s">
        <v>25</v>
      </c>
      <c r="C11" s="5" t="s">
        <v>37</v>
      </c>
      <c r="D11" s="5" t="s">
        <v>161</v>
      </c>
      <c r="E11" s="5" t="s">
        <v>15</v>
      </c>
      <c r="F11" s="5" t="s">
        <v>36</v>
      </c>
      <c r="G11" s="54" t="s">
        <v>38</v>
      </c>
      <c r="H11" s="54" t="s">
        <v>39</v>
      </c>
      <c r="I11" s="54" t="s">
        <v>40</v>
      </c>
      <c r="J11" s="7" t="s">
        <v>23</v>
      </c>
      <c r="K11" s="1" t="s">
        <v>194</v>
      </c>
      <c r="L11" s="5"/>
      <c r="N11" s="4"/>
      <c r="O11" s="4"/>
      <c r="P11" s="4"/>
      <c r="Q11" s="4"/>
      <c r="R11" s="4"/>
      <c r="S11" s="4"/>
      <c r="T11" s="4"/>
      <c r="U11" s="4"/>
      <c r="V11" s="4"/>
      <c r="W11" s="4"/>
      <c r="X11" s="4"/>
      <c r="Y11" s="4"/>
      <c r="Z11" s="4"/>
      <c r="AA11" s="4"/>
      <c r="AB11" s="4"/>
      <c r="AC11" s="4"/>
    </row>
    <row r="12" spans="1:29" x14ac:dyDescent="0.35">
      <c r="A12">
        <v>9</v>
      </c>
      <c r="B12" s="3" t="s">
        <v>25</v>
      </c>
      <c r="C12" s="5" t="s">
        <v>207</v>
      </c>
      <c r="D12" s="5" t="s">
        <v>161</v>
      </c>
      <c r="E12" s="5" t="s">
        <v>193</v>
      </c>
      <c r="F12" s="5" t="s">
        <v>206</v>
      </c>
      <c r="G12" s="54" t="s">
        <v>38</v>
      </c>
      <c r="H12" s="54" t="s">
        <v>39</v>
      </c>
      <c r="I12" s="54" t="s">
        <v>206</v>
      </c>
      <c r="J12" s="7" t="s">
        <v>206</v>
      </c>
      <c r="K12" s="9" t="s">
        <v>194</v>
      </c>
      <c r="L12" s="5"/>
      <c r="N12" s="4"/>
      <c r="O12" s="4"/>
      <c r="P12" s="4"/>
      <c r="Q12" s="4"/>
      <c r="R12" s="4"/>
      <c r="S12" s="4"/>
      <c r="T12" s="4"/>
      <c r="U12" s="4"/>
      <c r="V12" s="4"/>
      <c r="W12" s="4"/>
      <c r="X12" s="4"/>
      <c r="Y12" s="4"/>
      <c r="Z12" s="4"/>
      <c r="AA12" s="4"/>
      <c r="AB12" s="4"/>
      <c r="AC12" s="4"/>
    </row>
    <row r="13" spans="1:29" x14ac:dyDescent="0.35">
      <c r="A13">
        <v>10</v>
      </c>
      <c r="B13" s="3" t="s">
        <v>25</v>
      </c>
      <c r="C13" s="5" t="s">
        <v>41</v>
      </c>
      <c r="D13" s="5" t="s">
        <v>161</v>
      </c>
      <c r="E13" s="5" t="s">
        <v>15</v>
      </c>
      <c r="F13" s="5" t="s">
        <v>42</v>
      </c>
      <c r="G13" s="54" t="s">
        <v>38</v>
      </c>
      <c r="H13" s="54" t="s">
        <v>24</v>
      </c>
      <c r="I13" s="54" t="s">
        <v>22</v>
      </c>
      <c r="J13" s="7" t="s">
        <v>44</v>
      </c>
      <c r="K13" s="1" t="s">
        <v>195</v>
      </c>
      <c r="L13" s="5"/>
      <c r="N13" s="4"/>
      <c r="O13" s="4"/>
      <c r="P13" s="4"/>
      <c r="Q13" s="4"/>
      <c r="R13" s="4"/>
      <c r="S13" s="4"/>
      <c r="T13" s="4"/>
      <c r="U13" s="4"/>
      <c r="V13" s="4"/>
      <c r="W13" s="4"/>
      <c r="X13" s="4"/>
      <c r="Y13" s="4"/>
      <c r="Z13" s="4"/>
      <c r="AA13" s="4"/>
      <c r="AB13" s="4"/>
      <c r="AC13" s="4"/>
    </row>
    <row r="14" spans="1:29" s="33" customFormat="1" x14ac:dyDescent="0.35">
      <c r="A14" s="90">
        <v>11</v>
      </c>
      <c r="B14" s="33" t="s">
        <v>97</v>
      </c>
      <c r="C14" s="34" t="s">
        <v>122</v>
      </c>
      <c r="D14" s="33" t="s">
        <v>161</v>
      </c>
      <c r="E14" s="33" t="s">
        <v>17</v>
      </c>
      <c r="F14" s="35" t="s">
        <v>119</v>
      </c>
      <c r="G14" s="56" t="s">
        <v>38</v>
      </c>
      <c r="H14" s="56" t="s">
        <v>47</v>
      </c>
      <c r="I14" s="56" t="s">
        <v>21</v>
      </c>
      <c r="J14" s="36" t="s">
        <v>120</v>
      </c>
      <c r="K14" s="33" t="s">
        <v>121</v>
      </c>
      <c r="L14" s="34"/>
      <c r="P14" s="37"/>
      <c r="T14" s="36"/>
      <c r="U14" s="36"/>
      <c r="V14" s="36"/>
      <c r="W14" s="36"/>
    </row>
    <row r="15" spans="1:29" s="33" customFormat="1" x14ac:dyDescent="0.35">
      <c r="A15" s="90"/>
      <c r="B15" s="38" t="s">
        <v>25</v>
      </c>
      <c r="C15" s="34" t="s">
        <v>46</v>
      </c>
      <c r="D15" s="34" t="s">
        <v>161</v>
      </c>
      <c r="E15" s="34" t="s">
        <v>26</v>
      </c>
      <c r="F15" s="34" t="s">
        <v>45</v>
      </c>
      <c r="G15" s="58" t="s">
        <v>38</v>
      </c>
      <c r="H15" s="58" t="s">
        <v>47</v>
      </c>
      <c r="I15" s="58" t="s">
        <v>39</v>
      </c>
      <c r="J15" s="39" t="s">
        <v>23</v>
      </c>
      <c r="K15" s="34" t="s">
        <v>196</v>
      </c>
      <c r="L15" s="34"/>
    </row>
    <row r="16" spans="1:29" x14ac:dyDescent="0.35">
      <c r="B16" s="3"/>
      <c r="C16" s="5"/>
      <c r="D16" s="5"/>
      <c r="E16" s="5"/>
      <c r="F16" s="5"/>
      <c r="G16" s="54"/>
      <c r="H16" s="54"/>
      <c r="I16" s="54"/>
      <c r="J16" s="7"/>
      <c r="K16" s="5"/>
      <c r="L16" s="5"/>
      <c r="N16" s="4"/>
      <c r="O16" s="4"/>
      <c r="P16" s="21"/>
      <c r="Q16" s="4"/>
      <c r="R16" s="4"/>
      <c r="S16" s="4"/>
      <c r="T16" s="20"/>
      <c r="U16" s="20"/>
      <c r="V16" s="20"/>
      <c r="W16" s="20"/>
      <c r="X16" s="4"/>
      <c r="Y16" s="4"/>
      <c r="Z16" s="4"/>
      <c r="AA16" s="4"/>
      <c r="AB16" s="4"/>
      <c r="AC16" s="4"/>
    </row>
    <row r="17" spans="1:29" x14ac:dyDescent="0.35">
      <c r="A17">
        <v>12</v>
      </c>
      <c r="B17" s="3" t="s">
        <v>25</v>
      </c>
      <c r="C17" s="5" t="s">
        <v>208</v>
      </c>
      <c r="D17" s="5" t="s">
        <v>161</v>
      </c>
      <c r="E17" s="5" t="s">
        <v>43</v>
      </c>
      <c r="F17" s="5" t="s">
        <v>209</v>
      </c>
      <c r="G17" s="54" t="s">
        <v>28</v>
      </c>
      <c r="H17" s="54" t="s">
        <v>210</v>
      </c>
      <c r="I17" s="54" t="s">
        <v>130</v>
      </c>
      <c r="J17" s="7" t="s">
        <v>23</v>
      </c>
      <c r="K17" s="9" t="s">
        <v>211</v>
      </c>
      <c r="L17" s="5"/>
      <c r="N17" s="4"/>
      <c r="O17" s="4"/>
      <c r="P17" s="4"/>
      <c r="Q17" s="4"/>
      <c r="R17" s="4"/>
      <c r="S17" s="4"/>
      <c r="T17" s="4"/>
      <c r="U17" s="4"/>
      <c r="V17" s="4"/>
      <c r="W17" s="4"/>
      <c r="X17" s="4"/>
      <c r="Y17" s="4"/>
      <c r="Z17" s="4"/>
      <c r="AA17" s="4"/>
      <c r="AB17" s="4"/>
      <c r="AC17" s="4"/>
    </row>
    <row r="18" spans="1:29" x14ac:dyDescent="0.35">
      <c r="A18">
        <v>13</v>
      </c>
      <c r="B18" s="3" t="s">
        <v>25</v>
      </c>
      <c r="C18" s="5" t="s">
        <v>49</v>
      </c>
      <c r="D18" s="5" t="s">
        <v>161</v>
      </c>
      <c r="E18" s="5" t="s">
        <v>193</v>
      </c>
      <c r="F18" s="5" t="s">
        <v>48</v>
      </c>
      <c r="G18" s="54" t="s">
        <v>28</v>
      </c>
      <c r="H18" s="54" t="s">
        <v>21</v>
      </c>
      <c r="I18" s="54" t="s">
        <v>50</v>
      </c>
      <c r="J18" s="7" t="s">
        <v>23</v>
      </c>
      <c r="K18" s="5" t="s">
        <v>197</v>
      </c>
      <c r="L18" s="5"/>
      <c r="N18" s="4"/>
      <c r="O18" s="4"/>
      <c r="P18" s="4"/>
      <c r="Q18" s="4"/>
      <c r="R18" s="4"/>
      <c r="S18" s="4"/>
      <c r="T18" s="4"/>
      <c r="U18" s="4"/>
      <c r="V18" s="4"/>
      <c r="W18" s="4"/>
      <c r="X18" s="4"/>
      <c r="Y18" s="4"/>
      <c r="Z18" s="4"/>
      <c r="AA18" s="4"/>
      <c r="AB18" s="4"/>
      <c r="AC18" s="4"/>
    </row>
    <row r="19" spans="1:29" x14ac:dyDescent="0.35">
      <c r="A19">
        <v>14</v>
      </c>
      <c r="B19" s="3" t="s">
        <v>25</v>
      </c>
      <c r="C19" s="5" t="s">
        <v>51</v>
      </c>
      <c r="D19" s="5" t="s">
        <v>161</v>
      </c>
      <c r="E19" s="5" t="s">
        <v>193</v>
      </c>
      <c r="F19" s="5" t="s">
        <v>54</v>
      </c>
      <c r="G19" s="54" t="s">
        <v>28</v>
      </c>
      <c r="H19" s="54" t="s">
        <v>52</v>
      </c>
      <c r="I19" s="54" t="s">
        <v>151</v>
      </c>
      <c r="J19" s="7" t="s">
        <v>53</v>
      </c>
      <c r="K19" s="5" t="s">
        <v>198</v>
      </c>
      <c r="L19" s="5"/>
      <c r="N19" s="4"/>
      <c r="O19" s="4"/>
      <c r="P19" s="4"/>
      <c r="Q19" s="4"/>
      <c r="R19" s="4"/>
      <c r="S19" s="4"/>
      <c r="T19" s="4"/>
      <c r="U19" s="4"/>
      <c r="V19" s="4"/>
      <c r="W19" s="4"/>
      <c r="X19" s="8"/>
      <c r="Y19" s="4"/>
      <c r="Z19" s="4"/>
      <c r="AA19" s="4"/>
      <c r="AB19" s="4"/>
      <c r="AC19" s="4"/>
    </row>
    <row r="20" spans="1:29" x14ac:dyDescent="0.35">
      <c r="A20">
        <v>15</v>
      </c>
      <c r="B20" t="s">
        <v>97</v>
      </c>
      <c r="C20" t="s">
        <v>124</v>
      </c>
      <c r="D20" t="s">
        <v>162</v>
      </c>
      <c r="E20" t="s">
        <v>17</v>
      </c>
      <c r="F20" t="s">
        <v>127</v>
      </c>
      <c r="G20" s="12" t="s">
        <v>28</v>
      </c>
      <c r="H20" s="12" t="s">
        <v>52</v>
      </c>
      <c r="I20" s="12" t="s">
        <v>126</v>
      </c>
      <c r="J20" s="7" t="s">
        <v>206</v>
      </c>
      <c r="K20" t="s">
        <v>128</v>
      </c>
      <c r="L20" s="5"/>
      <c r="N20" s="4"/>
      <c r="O20" s="4"/>
      <c r="P20" s="21"/>
      <c r="Q20" s="4"/>
      <c r="R20" s="4"/>
      <c r="S20" s="23"/>
      <c r="T20" s="20"/>
      <c r="U20" s="20"/>
      <c r="V20" s="20"/>
      <c r="W20" s="4"/>
      <c r="X20" s="8"/>
      <c r="Y20" s="4"/>
      <c r="Z20" s="4"/>
      <c r="AA20" s="4"/>
      <c r="AB20" s="4"/>
      <c r="AC20" s="4"/>
    </row>
    <row r="21" spans="1:29" s="27" customFormat="1" x14ac:dyDescent="0.35">
      <c r="A21" s="91">
        <v>16</v>
      </c>
      <c r="B21" s="31" t="s">
        <v>25</v>
      </c>
      <c r="C21" s="27" t="s">
        <v>212</v>
      </c>
      <c r="D21" s="28" t="s">
        <v>162</v>
      </c>
      <c r="E21" s="28" t="s">
        <v>26</v>
      </c>
      <c r="F21" s="28" t="s">
        <v>213</v>
      </c>
      <c r="G21" s="57" t="s">
        <v>28</v>
      </c>
      <c r="H21" s="57" t="s">
        <v>22</v>
      </c>
      <c r="I21" s="57" t="s">
        <v>214</v>
      </c>
      <c r="J21" s="32" t="s">
        <v>206</v>
      </c>
      <c r="K21" s="41" t="s">
        <v>215</v>
      </c>
      <c r="L21" s="28"/>
    </row>
    <row r="22" spans="1:29" s="27" customFormat="1" x14ac:dyDescent="0.35">
      <c r="A22" s="91"/>
      <c r="B22" s="27" t="s">
        <v>97</v>
      </c>
      <c r="C22" s="27" t="s">
        <v>123</v>
      </c>
      <c r="D22" s="27" t="s">
        <v>161</v>
      </c>
      <c r="E22" s="27" t="s">
        <v>17</v>
      </c>
      <c r="F22" s="42" t="s">
        <v>98</v>
      </c>
      <c r="G22" s="60">
        <v>2012</v>
      </c>
      <c r="H22" s="60" t="s">
        <v>22</v>
      </c>
      <c r="I22" s="60">
        <v>31</v>
      </c>
      <c r="J22" s="27" t="s">
        <v>99</v>
      </c>
      <c r="K22" s="27" t="s">
        <v>100</v>
      </c>
      <c r="L22" s="28"/>
      <c r="P22" s="30"/>
      <c r="T22" s="29"/>
      <c r="U22" s="29"/>
      <c r="V22" s="29"/>
    </row>
    <row r="23" spans="1:29" s="33" customFormat="1" x14ac:dyDescent="0.35">
      <c r="A23" s="90">
        <v>17</v>
      </c>
      <c r="B23" s="38" t="s">
        <v>25</v>
      </c>
      <c r="C23" s="33" t="s">
        <v>27</v>
      </c>
      <c r="D23" s="34" t="s">
        <v>161</v>
      </c>
      <c r="E23" s="34" t="s">
        <v>16</v>
      </c>
      <c r="F23" s="34" t="s">
        <v>232</v>
      </c>
      <c r="G23" s="58">
        <v>2012</v>
      </c>
      <c r="H23" s="58" t="s">
        <v>29</v>
      </c>
      <c r="I23" s="58" t="s">
        <v>30</v>
      </c>
      <c r="J23" s="34" t="s">
        <v>31</v>
      </c>
      <c r="K23" s="43" t="s">
        <v>231</v>
      </c>
      <c r="L23" s="34"/>
    </row>
    <row r="24" spans="1:29" s="33" customFormat="1" x14ac:dyDescent="0.35">
      <c r="A24" s="90"/>
      <c r="B24" s="33" t="s">
        <v>97</v>
      </c>
      <c r="C24" s="33" t="s">
        <v>27</v>
      </c>
      <c r="D24" s="33" t="s">
        <v>161</v>
      </c>
      <c r="E24" s="33" t="s">
        <v>26</v>
      </c>
      <c r="F24" s="33" t="s">
        <v>129</v>
      </c>
      <c r="G24" s="56" t="s">
        <v>28</v>
      </c>
      <c r="H24" s="56" t="s">
        <v>29</v>
      </c>
      <c r="I24" s="56" t="s">
        <v>130</v>
      </c>
      <c r="J24" s="39" t="s">
        <v>206</v>
      </c>
      <c r="K24" s="33" t="s">
        <v>131</v>
      </c>
      <c r="L24" s="34"/>
      <c r="T24" s="36"/>
      <c r="U24" s="36"/>
      <c r="V24" s="36"/>
      <c r="W24" s="36"/>
    </row>
    <row r="25" spans="1:29" ht="15" customHeight="1" x14ac:dyDescent="0.35">
      <c r="A25">
        <v>18</v>
      </c>
      <c r="B25" s="3" t="s">
        <v>25</v>
      </c>
      <c r="C25" t="s">
        <v>27</v>
      </c>
      <c r="D25" s="5" t="s">
        <v>161</v>
      </c>
      <c r="E25" s="5" t="s">
        <v>15</v>
      </c>
      <c r="F25" s="5" t="s">
        <v>32</v>
      </c>
      <c r="G25" s="54" t="s">
        <v>28</v>
      </c>
      <c r="H25" s="54" t="s">
        <v>29</v>
      </c>
      <c r="I25" s="54" t="s">
        <v>33</v>
      </c>
      <c r="J25" s="5" t="s">
        <v>34</v>
      </c>
      <c r="K25" s="9" t="s">
        <v>35</v>
      </c>
      <c r="L25" s="5"/>
      <c r="N25" s="4"/>
      <c r="O25" s="4"/>
      <c r="P25" s="4"/>
      <c r="Q25" s="4"/>
      <c r="R25" s="4"/>
      <c r="S25" s="4"/>
      <c r="T25" s="4"/>
      <c r="U25" s="4"/>
      <c r="V25" s="4"/>
      <c r="W25" s="4"/>
      <c r="X25" s="4"/>
      <c r="Y25" s="4"/>
      <c r="Z25" s="4"/>
      <c r="AA25" s="4"/>
      <c r="AB25" s="4"/>
      <c r="AC25" s="4"/>
    </row>
    <row r="26" spans="1:29" ht="15" customHeight="1" x14ac:dyDescent="0.35">
      <c r="B26" s="3"/>
      <c r="C26" s="5"/>
      <c r="D26" s="5"/>
      <c r="E26" s="5"/>
      <c r="F26" s="5"/>
      <c r="G26" s="54"/>
      <c r="H26" s="54"/>
      <c r="I26" s="54"/>
      <c r="J26" s="5"/>
      <c r="K26" s="9"/>
      <c r="L26" s="5"/>
      <c r="N26" s="4"/>
      <c r="O26" s="4"/>
      <c r="P26" s="21"/>
      <c r="Q26" s="4"/>
      <c r="R26" s="4"/>
      <c r="S26" s="24"/>
      <c r="T26" s="20"/>
      <c r="U26" s="20"/>
      <c r="V26" s="20"/>
      <c r="W26" s="20"/>
      <c r="X26" s="4"/>
      <c r="Y26" s="4"/>
      <c r="Z26" s="4"/>
      <c r="AA26" s="4"/>
      <c r="AB26" s="4"/>
      <c r="AC26" s="4"/>
    </row>
    <row r="27" spans="1:29" x14ac:dyDescent="0.35">
      <c r="A27">
        <v>19</v>
      </c>
      <c r="B27" s="3" t="s">
        <v>25</v>
      </c>
      <c r="C27" s="5" t="s">
        <v>234</v>
      </c>
      <c r="D27" s="5" t="s">
        <v>161</v>
      </c>
      <c r="E27" s="5" t="s">
        <v>193</v>
      </c>
      <c r="F27" s="5" t="s">
        <v>206</v>
      </c>
      <c r="G27" s="54" t="s">
        <v>18</v>
      </c>
      <c r="H27" s="54" t="s">
        <v>21</v>
      </c>
      <c r="I27" s="54" t="s">
        <v>84</v>
      </c>
      <c r="J27" s="5" t="s">
        <v>73</v>
      </c>
      <c r="K27" s="1" t="s">
        <v>205</v>
      </c>
      <c r="L27" s="5"/>
      <c r="N27" s="4"/>
      <c r="O27" s="4"/>
      <c r="P27" s="4"/>
      <c r="Q27" s="4"/>
      <c r="R27" s="4"/>
      <c r="S27" s="4"/>
      <c r="T27" s="4"/>
      <c r="U27" s="4"/>
      <c r="V27" s="4"/>
      <c r="W27" s="4"/>
      <c r="X27" s="4"/>
      <c r="Y27" s="4"/>
      <c r="Z27" s="4"/>
      <c r="AA27" s="4"/>
      <c r="AB27" s="4"/>
      <c r="AC27" s="4"/>
    </row>
    <row r="28" spans="1:29" x14ac:dyDescent="0.35">
      <c r="A28">
        <v>20</v>
      </c>
      <c r="B28" s="3" t="s">
        <v>25</v>
      </c>
      <c r="C28" s="5" t="s">
        <v>216</v>
      </c>
      <c r="D28" s="5" t="s">
        <v>161</v>
      </c>
      <c r="E28" s="5" t="s">
        <v>43</v>
      </c>
      <c r="F28" s="5" t="s">
        <v>206</v>
      </c>
      <c r="G28" s="54" t="s">
        <v>18</v>
      </c>
      <c r="H28" s="54" t="s">
        <v>56</v>
      </c>
      <c r="I28" s="54" t="s">
        <v>39</v>
      </c>
      <c r="J28" s="7" t="s">
        <v>23</v>
      </c>
      <c r="K28" s="1" t="s">
        <v>217</v>
      </c>
      <c r="L28" s="5"/>
      <c r="N28" s="4"/>
      <c r="O28" s="4"/>
      <c r="P28" s="4"/>
      <c r="Q28" s="4"/>
      <c r="R28" s="4"/>
      <c r="S28" s="4"/>
      <c r="T28" s="4"/>
      <c r="U28" s="4"/>
      <c r="V28" s="4"/>
      <c r="W28" s="4"/>
      <c r="X28" s="4"/>
      <c r="Y28" s="4"/>
      <c r="Z28" s="4"/>
      <c r="AA28" s="4"/>
      <c r="AB28" s="4"/>
      <c r="AC28" s="4"/>
    </row>
    <row r="29" spans="1:29" x14ac:dyDescent="0.35">
      <c r="A29">
        <v>21</v>
      </c>
      <c r="B29" s="3" t="s">
        <v>25</v>
      </c>
      <c r="C29" s="5" t="s">
        <v>58</v>
      </c>
      <c r="D29" s="5" t="s">
        <v>161</v>
      </c>
      <c r="E29" s="5" t="s">
        <v>43</v>
      </c>
      <c r="F29" s="5" t="s">
        <v>55</v>
      </c>
      <c r="G29" s="54" t="s">
        <v>18</v>
      </c>
      <c r="H29" s="54" t="s">
        <v>56</v>
      </c>
      <c r="I29" s="54" t="s">
        <v>50</v>
      </c>
      <c r="J29" s="7" t="s">
        <v>23</v>
      </c>
      <c r="K29" s="9" t="s">
        <v>57</v>
      </c>
      <c r="L29" s="5"/>
    </row>
    <row r="30" spans="1:29" s="27" customFormat="1" x14ac:dyDescent="0.35">
      <c r="A30" s="91">
        <v>22</v>
      </c>
      <c r="B30" s="31" t="s">
        <v>25</v>
      </c>
      <c r="C30" s="28" t="s">
        <v>60</v>
      </c>
      <c r="D30" s="28" t="s">
        <v>162</v>
      </c>
      <c r="E30" s="28" t="s">
        <v>17</v>
      </c>
      <c r="F30" s="28" t="s">
        <v>59</v>
      </c>
      <c r="G30" s="57" t="s">
        <v>18</v>
      </c>
      <c r="H30" s="57" t="s">
        <v>19</v>
      </c>
      <c r="I30" s="57" t="s">
        <v>20</v>
      </c>
      <c r="J30" s="28" t="s">
        <v>3</v>
      </c>
      <c r="K30" s="41" t="s">
        <v>61</v>
      </c>
      <c r="L30" s="28"/>
    </row>
    <row r="31" spans="1:29" s="27" customFormat="1" x14ac:dyDescent="0.35">
      <c r="A31" s="91"/>
      <c r="B31" s="27" t="s">
        <v>97</v>
      </c>
      <c r="C31" s="28" t="s">
        <v>140</v>
      </c>
      <c r="D31" s="27" t="s">
        <v>162</v>
      </c>
      <c r="E31" s="27" t="s">
        <v>17</v>
      </c>
      <c r="F31" s="27" t="s">
        <v>125</v>
      </c>
      <c r="G31" s="60" t="s">
        <v>18</v>
      </c>
      <c r="H31" s="60" t="s">
        <v>52</v>
      </c>
      <c r="I31" s="60" t="s">
        <v>21</v>
      </c>
      <c r="J31" s="28" t="s">
        <v>206</v>
      </c>
      <c r="K31" s="27" t="s">
        <v>141</v>
      </c>
      <c r="L31" s="28"/>
    </row>
    <row r="32" spans="1:29" s="33" customFormat="1" x14ac:dyDescent="0.35">
      <c r="A32" s="90">
        <v>23</v>
      </c>
      <c r="B32" s="33" t="s">
        <v>97</v>
      </c>
      <c r="C32" s="34" t="s">
        <v>135</v>
      </c>
      <c r="D32" s="33" t="s">
        <v>162</v>
      </c>
      <c r="E32" s="33" t="s">
        <v>17</v>
      </c>
      <c r="F32" s="33" t="s">
        <v>139</v>
      </c>
      <c r="G32" s="56" t="s">
        <v>18</v>
      </c>
      <c r="H32" s="56" t="s">
        <v>22</v>
      </c>
      <c r="I32" s="56" t="s">
        <v>136</v>
      </c>
      <c r="J32" s="33" t="s">
        <v>137</v>
      </c>
      <c r="K32" s="33" t="s">
        <v>138</v>
      </c>
      <c r="L32" s="34"/>
    </row>
    <row r="33" spans="1:12" s="33" customFormat="1" x14ac:dyDescent="0.35">
      <c r="A33" s="90"/>
      <c r="B33" s="38" t="s">
        <v>25</v>
      </c>
      <c r="C33" s="34" t="s">
        <v>203</v>
      </c>
      <c r="D33" s="34" t="s">
        <v>161</v>
      </c>
      <c r="E33" s="34" t="s">
        <v>16</v>
      </c>
      <c r="F33" s="44" t="s">
        <v>233</v>
      </c>
      <c r="G33" s="58" t="s">
        <v>18</v>
      </c>
      <c r="H33" s="58" t="s">
        <v>22</v>
      </c>
      <c r="I33" s="58" t="s">
        <v>204</v>
      </c>
      <c r="J33" s="34" t="s">
        <v>3</v>
      </c>
      <c r="K33" s="43" t="s">
        <v>205</v>
      </c>
      <c r="L33" s="34"/>
    </row>
    <row r="34" spans="1:12" s="27" customFormat="1" x14ac:dyDescent="0.35">
      <c r="A34" s="91">
        <v>24</v>
      </c>
      <c r="B34" s="31" t="s">
        <v>25</v>
      </c>
      <c r="C34" s="28" t="s">
        <v>218</v>
      </c>
      <c r="D34" s="28" t="s">
        <v>161</v>
      </c>
      <c r="E34" s="28" t="s">
        <v>193</v>
      </c>
      <c r="F34" s="28" t="s">
        <v>206</v>
      </c>
      <c r="G34" s="57" t="s">
        <v>18</v>
      </c>
      <c r="H34" s="57" t="s">
        <v>47</v>
      </c>
      <c r="I34" s="57" t="s">
        <v>219</v>
      </c>
      <c r="J34" s="28" t="s">
        <v>206</v>
      </c>
      <c r="K34" s="41" t="s">
        <v>217</v>
      </c>
      <c r="L34" s="28"/>
    </row>
    <row r="35" spans="1:12" s="27" customFormat="1" x14ac:dyDescent="0.35">
      <c r="A35" s="91"/>
      <c r="B35" s="27" t="s">
        <v>97</v>
      </c>
      <c r="C35" s="28" t="s">
        <v>133</v>
      </c>
      <c r="D35" s="27" t="s">
        <v>161</v>
      </c>
      <c r="E35" s="27" t="s">
        <v>17</v>
      </c>
      <c r="F35" s="27" t="s">
        <v>132</v>
      </c>
      <c r="G35" s="60" t="s">
        <v>18</v>
      </c>
      <c r="H35" s="60" t="s">
        <v>47</v>
      </c>
      <c r="I35" s="60" t="s">
        <v>29</v>
      </c>
      <c r="J35" s="29" t="s">
        <v>73</v>
      </c>
      <c r="K35" s="27" t="s">
        <v>134</v>
      </c>
      <c r="L35" s="28"/>
    </row>
    <row r="36" spans="1:12" x14ac:dyDescent="0.35">
      <c r="A36">
        <v>25</v>
      </c>
      <c r="B36" s="3" t="s">
        <v>25</v>
      </c>
      <c r="C36" s="5" t="s">
        <v>64</v>
      </c>
      <c r="D36" s="5" t="s">
        <v>161</v>
      </c>
      <c r="E36" s="5" t="s">
        <v>15</v>
      </c>
      <c r="F36" s="5" t="s">
        <v>63</v>
      </c>
      <c r="G36" s="54" t="s">
        <v>18</v>
      </c>
      <c r="H36" s="54" t="s">
        <v>47</v>
      </c>
      <c r="I36" s="54" t="s">
        <v>62</v>
      </c>
      <c r="J36" s="7" t="s">
        <v>23</v>
      </c>
      <c r="K36" s="9" t="s">
        <v>202</v>
      </c>
      <c r="L36" s="5"/>
    </row>
    <row r="37" spans="1:12" x14ac:dyDescent="0.35">
      <c r="B37" s="3"/>
      <c r="C37" s="5"/>
      <c r="D37" s="5"/>
      <c r="E37" s="5"/>
      <c r="F37" s="5"/>
      <c r="G37" s="54"/>
      <c r="H37" s="54"/>
      <c r="I37" s="54"/>
      <c r="J37" s="7"/>
      <c r="K37" s="9"/>
      <c r="L37" s="5"/>
    </row>
    <row r="38" spans="1:12" x14ac:dyDescent="0.35">
      <c r="A38">
        <v>26</v>
      </c>
      <c r="B38" s="3" t="s">
        <v>25</v>
      </c>
      <c r="C38" s="5" t="s">
        <v>65</v>
      </c>
      <c r="D38" s="5" t="s">
        <v>161</v>
      </c>
      <c r="E38" s="5" t="s">
        <v>15</v>
      </c>
      <c r="F38" s="5" t="s">
        <v>66</v>
      </c>
      <c r="G38" s="54" t="s">
        <v>67</v>
      </c>
      <c r="H38" s="54" t="s">
        <v>56</v>
      </c>
      <c r="I38" s="54" t="s">
        <v>47</v>
      </c>
      <c r="J38" s="7" t="s">
        <v>23</v>
      </c>
      <c r="K38" s="9" t="s">
        <v>68</v>
      </c>
      <c r="L38" s="5"/>
    </row>
    <row r="39" spans="1:12" s="33" customFormat="1" x14ac:dyDescent="0.35">
      <c r="A39" s="90">
        <v>27</v>
      </c>
      <c r="B39" s="33" t="s">
        <v>97</v>
      </c>
      <c r="C39" s="34" t="s">
        <v>102</v>
      </c>
      <c r="D39" s="33" t="s">
        <v>161</v>
      </c>
      <c r="E39" s="33" t="s">
        <v>166</v>
      </c>
      <c r="F39" s="45" t="s">
        <v>101</v>
      </c>
      <c r="G39" s="56">
        <v>2014</v>
      </c>
      <c r="H39" s="56" t="s">
        <v>24</v>
      </c>
      <c r="I39" s="56" t="s">
        <v>104</v>
      </c>
      <c r="J39" s="33" t="s">
        <v>44</v>
      </c>
      <c r="K39" s="34" t="s">
        <v>149</v>
      </c>
      <c r="L39" s="34"/>
    </row>
    <row r="40" spans="1:12" s="33" customFormat="1" x14ac:dyDescent="0.35">
      <c r="A40" s="90"/>
      <c r="B40" s="38" t="s">
        <v>25</v>
      </c>
      <c r="C40" s="34" t="s">
        <v>72</v>
      </c>
      <c r="D40" s="34" t="s">
        <v>161</v>
      </c>
      <c r="E40" s="34" t="s">
        <v>166</v>
      </c>
      <c r="F40" s="34" t="s">
        <v>71</v>
      </c>
      <c r="G40" s="58" t="s">
        <v>67</v>
      </c>
      <c r="H40" s="58" t="s">
        <v>24</v>
      </c>
      <c r="I40" s="58" t="s">
        <v>47</v>
      </c>
      <c r="J40" s="39" t="s">
        <v>69</v>
      </c>
      <c r="K40" s="34" t="s">
        <v>70</v>
      </c>
      <c r="L40" s="34"/>
    </row>
    <row r="41" spans="1:12" ht="16.5" x14ac:dyDescent="0.35">
      <c r="A41">
        <v>28</v>
      </c>
      <c r="B41" s="3" t="s">
        <v>25</v>
      </c>
      <c r="C41" s="5" t="s">
        <v>230</v>
      </c>
      <c r="D41" s="5" t="s">
        <v>161</v>
      </c>
      <c r="E41" s="5" t="s">
        <v>193</v>
      </c>
      <c r="F41" s="5" t="s">
        <v>75</v>
      </c>
      <c r="G41" s="54" t="s">
        <v>67</v>
      </c>
      <c r="H41" s="54" t="s">
        <v>52</v>
      </c>
      <c r="I41" s="54" t="s">
        <v>39</v>
      </c>
      <c r="J41" s="7" t="s">
        <v>73</v>
      </c>
      <c r="K41" s="5" t="s">
        <v>74</v>
      </c>
      <c r="L41" s="5"/>
    </row>
    <row r="42" spans="1:12" x14ac:dyDescent="0.35">
      <c r="A42">
        <v>29</v>
      </c>
      <c r="B42" s="3" t="s">
        <v>25</v>
      </c>
      <c r="C42" s="5" t="s">
        <v>78</v>
      </c>
      <c r="D42" s="5" t="s">
        <v>161</v>
      </c>
      <c r="E42" s="5" t="s">
        <v>26</v>
      </c>
      <c r="F42" s="5" t="s">
        <v>77</v>
      </c>
      <c r="G42" s="54" t="s">
        <v>67</v>
      </c>
      <c r="H42" s="54" t="s">
        <v>22</v>
      </c>
      <c r="I42" s="54" t="s">
        <v>150</v>
      </c>
      <c r="J42" s="7" t="s">
        <v>23</v>
      </c>
      <c r="K42" s="5" t="s">
        <v>76</v>
      </c>
      <c r="L42" s="8"/>
    </row>
    <row r="43" spans="1:12" s="27" customFormat="1" x14ac:dyDescent="0.35">
      <c r="A43" s="91">
        <v>30</v>
      </c>
      <c r="B43" s="27" t="s">
        <v>97</v>
      </c>
      <c r="C43" s="28" t="s">
        <v>147</v>
      </c>
      <c r="D43" s="27" t="s">
        <v>162</v>
      </c>
      <c r="E43" s="27" t="s">
        <v>17</v>
      </c>
      <c r="F43" s="27" t="s">
        <v>146</v>
      </c>
      <c r="G43" s="60">
        <v>2014</v>
      </c>
      <c r="H43" s="60" t="s">
        <v>22</v>
      </c>
      <c r="I43" s="60" t="s">
        <v>29</v>
      </c>
      <c r="J43" s="27" t="s">
        <v>79</v>
      </c>
      <c r="K43" s="27" t="s">
        <v>148</v>
      </c>
      <c r="L43" s="28"/>
    </row>
    <row r="44" spans="1:12" s="27" customFormat="1" x14ac:dyDescent="0.35">
      <c r="A44" s="91"/>
      <c r="B44" s="31" t="s">
        <v>25</v>
      </c>
      <c r="C44" s="28" t="s">
        <v>81</v>
      </c>
      <c r="D44" s="28" t="s">
        <v>162</v>
      </c>
      <c r="E44" s="28" t="s">
        <v>17</v>
      </c>
      <c r="F44" s="28" t="s">
        <v>82</v>
      </c>
      <c r="G44" s="57" t="s">
        <v>67</v>
      </c>
      <c r="H44" s="57" t="s">
        <v>22</v>
      </c>
      <c r="I44" s="57" t="s">
        <v>152</v>
      </c>
      <c r="J44" s="32" t="s">
        <v>79</v>
      </c>
      <c r="K44" s="41" t="s">
        <v>80</v>
      </c>
      <c r="L44" s="28"/>
    </row>
    <row r="45" spans="1:12" x14ac:dyDescent="0.35">
      <c r="A45" s="17">
        <v>31</v>
      </c>
      <c r="B45" t="s">
        <v>97</v>
      </c>
      <c r="C45" s="5" t="s">
        <v>144</v>
      </c>
      <c r="D45" t="s">
        <v>161</v>
      </c>
      <c r="E45" t="s">
        <v>166</v>
      </c>
      <c r="F45" t="s">
        <v>145</v>
      </c>
      <c r="G45" s="12">
        <v>2014</v>
      </c>
      <c r="H45" s="12" t="s">
        <v>22</v>
      </c>
      <c r="I45" s="12" t="s">
        <v>143</v>
      </c>
      <c r="J45" s="2" t="s">
        <v>142</v>
      </c>
      <c r="K45" t="s">
        <v>264</v>
      </c>
      <c r="L45" s="5"/>
    </row>
    <row r="46" spans="1:12" s="33" customFormat="1" x14ac:dyDescent="0.35">
      <c r="A46" s="90">
        <v>32</v>
      </c>
      <c r="B46" s="38" t="s">
        <v>25</v>
      </c>
      <c r="C46" s="34" t="s">
        <v>83</v>
      </c>
      <c r="D46" s="34" t="s">
        <v>161</v>
      </c>
      <c r="E46" s="34" t="s">
        <v>17</v>
      </c>
      <c r="F46" s="34" t="s">
        <v>85</v>
      </c>
      <c r="G46" s="58" t="s">
        <v>67</v>
      </c>
      <c r="H46" s="58" t="s">
        <v>22</v>
      </c>
      <c r="I46" s="58" t="s">
        <v>84</v>
      </c>
      <c r="J46" s="39" t="s">
        <v>79</v>
      </c>
      <c r="K46" s="40" t="s">
        <v>199</v>
      </c>
      <c r="L46" s="34"/>
    </row>
    <row r="47" spans="1:12" s="33" customFormat="1" x14ac:dyDescent="0.35">
      <c r="A47" s="90"/>
      <c r="B47" s="46" t="s">
        <v>97</v>
      </c>
      <c r="C47" s="34" t="s">
        <v>105</v>
      </c>
      <c r="D47" s="46" t="s">
        <v>161</v>
      </c>
      <c r="E47" s="46" t="s">
        <v>16</v>
      </c>
      <c r="F47" s="46" t="s">
        <v>106</v>
      </c>
      <c r="G47" s="56" t="s">
        <v>67</v>
      </c>
      <c r="H47" s="56" t="s">
        <v>22</v>
      </c>
      <c r="I47" s="56" t="s">
        <v>84</v>
      </c>
      <c r="J47" s="47" t="s">
        <v>79</v>
      </c>
      <c r="K47" s="33" t="s">
        <v>107</v>
      </c>
      <c r="L47" s="34"/>
    </row>
    <row r="48" spans="1:12" x14ac:dyDescent="0.35">
      <c r="A48" s="17"/>
      <c r="B48" s="18"/>
      <c r="C48" s="5"/>
      <c r="D48" s="18"/>
      <c r="E48" s="18"/>
      <c r="F48" s="18"/>
      <c r="G48" s="12"/>
      <c r="H48" s="12"/>
      <c r="I48" s="12"/>
      <c r="J48" s="19"/>
      <c r="K48" s="18"/>
      <c r="L48" s="5"/>
    </row>
    <row r="49" spans="1:19" x14ac:dyDescent="0.35">
      <c r="A49">
        <v>33</v>
      </c>
      <c r="B49" s="3" t="s">
        <v>25</v>
      </c>
      <c r="C49" s="5" t="s">
        <v>174</v>
      </c>
      <c r="D49" s="5" t="s">
        <v>161</v>
      </c>
      <c r="E49" s="5" t="s">
        <v>172</v>
      </c>
      <c r="F49" s="6" t="s">
        <v>173</v>
      </c>
      <c r="G49" s="54" t="s">
        <v>87</v>
      </c>
      <c r="H49" s="54" t="s">
        <v>21</v>
      </c>
      <c r="I49" s="54" t="s">
        <v>40</v>
      </c>
      <c r="J49" s="7" t="s">
        <v>175</v>
      </c>
      <c r="K49" s="1" t="s">
        <v>171</v>
      </c>
      <c r="L49" s="5"/>
    </row>
    <row r="50" spans="1:19" x14ac:dyDescent="0.35">
      <c r="A50">
        <v>34</v>
      </c>
      <c r="B50" t="s">
        <v>97</v>
      </c>
      <c r="C50" s="5" t="s">
        <v>157</v>
      </c>
      <c r="D50" t="s">
        <v>161</v>
      </c>
      <c r="E50" t="s">
        <v>16</v>
      </c>
      <c r="F50" t="s">
        <v>154</v>
      </c>
      <c r="G50" s="12" t="s">
        <v>87</v>
      </c>
      <c r="H50" s="12" t="s">
        <v>39</v>
      </c>
      <c r="I50" s="12" t="s">
        <v>156</v>
      </c>
      <c r="J50" s="2" t="s">
        <v>53</v>
      </c>
      <c r="K50" t="s">
        <v>155</v>
      </c>
      <c r="L50" s="5"/>
    </row>
    <row r="51" spans="1:19" x14ac:dyDescent="0.35">
      <c r="A51">
        <v>35</v>
      </c>
      <c r="B51" s="3" t="s">
        <v>25</v>
      </c>
      <c r="C51" s="5" t="s">
        <v>86</v>
      </c>
      <c r="D51" s="5" t="s">
        <v>161</v>
      </c>
      <c r="E51" s="5" t="s">
        <v>15</v>
      </c>
      <c r="F51" s="5" t="s">
        <v>90</v>
      </c>
      <c r="G51" s="54" t="s">
        <v>87</v>
      </c>
      <c r="H51" s="54" t="s">
        <v>56</v>
      </c>
      <c r="I51" s="54" t="s">
        <v>88</v>
      </c>
      <c r="J51" s="7" t="s">
        <v>23</v>
      </c>
      <c r="K51" s="5" t="s">
        <v>89</v>
      </c>
      <c r="L51" s="5"/>
    </row>
    <row r="52" spans="1:19" x14ac:dyDescent="0.35">
      <c r="A52">
        <v>36</v>
      </c>
      <c r="B52" s="3" t="s">
        <v>25</v>
      </c>
      <c r="C52" s="5" t="s">
        <v>159</v>
      </c>
      <c r="D52" s="5" t="s">
        <v>161</v>
      </c>
      <c r="E52" s="5" t="s">
        <v>193</v>
      </c>
      <c r="F52" s="5" t="s">
        <v>206</v>
      </c>
      <c r="G52" s="54" t="s">
        <v>87</v>
      </c>
      <c r="H52" s="54" t="s">
        <v>150</v>
      </c>
      <c r="I52" s="54" t="s">
        <v>160</v>
      </c>
      <c r="J52" s="7" t="s">
        <v>44</v>
      </c>
      <c r="K52" s="1" t="s">
        <v>158</v>
      </c>
      <c r="L52" s="5"/>
    </row>
    <row r="53" spans="1:19" x14ac:dyDescent="0.35">
      <c r="A53">
        <v>37</v>
      </c>
      <c r="B53" s="3" t="s">
        <v>25</v>
      </c>
      <c r="C53" s="5" t="s">
        <v>93</v>
      </c>
      <c r="D53" s="5" t="s">
        <v>161</v>
      </c>
      <c r="E53" s="5" t="s">
        <v>15</v>
      </c>
      <c r="F53" s="5" t="s">
        <v>91</v>
      </c>
      <c r="G53" s="54" t="s">
        <v>87</v>
      </c>
      <c r="H53" s="54" t="s">
        <v>22</v>
      </c>
      <c r="I53" s="54" t="s">
        <v>24</v>
      </c>
      <c r="J53" s="7" t="s">
        <v>92</v>
      </c>
      <c r="K53" s="5" t="s">
        <v>200</v>
      </c>
      <c r="L53" s="5"/>
    </row>
    <row r="54" spans="1:19" x14ac:dyDescent="0.35">
      <c r="A54">
        <v>38</v>
      </c>
      <c r="B54" s="3" t="s">
        <v>25</v>
      </c>
      <c r="C54" s="5" t="s">
        <v>94</v>
      </c>
      <c r="D54" s="5" t="s">
        <v>161</v>
      </c>
      <c r="E54" s="5" t="s">
        <v>166</v>
      </c>
      <c r="F54" s="5" t="s">
        <v>95</v>
      </c>
      <c r="G54" s="54" t="s">
        <v>87</v>
      </c>
      <c r="H54" s="54" t="s">
        <v>22</v>
      </c>
      <c r="I54" s="54" t="s">
        <v>96</v>
      </c>
      <c r="J54" s="7" t="s">
        <v>92</v>
      </c>
      <c r="K54" s="5" t="s">
        <v>201</v>
      </c>
      <c r="L54" s="5"/>
    </row>
    <row r="56" spans="1:19" x14ac:dyDescent="0.35">
      <c r="B56" s="10" t="s">
        <v>220</v>
      </c>
      <c r="O56" s="25"/>
      <c r="P56" s="25"/>
      <c r="Q56" s="25"/>
      <c r="R56" s="25"/>
      <c r="S56" s="25"/>
    </row>
    <row r="57" spans="1:19" s="4" customFormat="1" x14ac:dyDescent="0.35">
      <c r="B57" s="4" t="s">
        <v>316</v>
      </c>
    </row>
    <row r="58" spans="1:19" x14ac:dyDescent="0.35">
      <c r="B58" t="s">
        <v>13</v>
      </c>
    </row>
    <row r="59" spans="1:19" x14ac:dyDescent="0.35">
      <c r="B59" t="s">
        <v>14</v>
      </c>
    </row>
    <row r="60" spans="1:19" x14ac:dyDescent="0.35">
      <c r="B60" t="s">
        <v>1</v>
      </c>
    </row>
    <row r="61" spans="1:19" x14ac:dyDescent="0.35">
      <c r="B61" t="s">
        <v>103</v>
      </c>
    </row>
    <row r="62" spans="1:19" x14ac:dyDescent="0.35">
      <c r="B62" t="s">
        <v>108</v>
      </c>
    </row>
    <row r="63" spans="1:19" x14ac:dyDescent="0.35">
      <c r="B63" t="s">
        <v>163</v>
      </c>
    </row>
    <row r="64" spans="1:19" x14ac:dyDescent="0.35">
      <c r="B64" t="s">
        <v>153</v>
      </c>
    </row>
    <row r="65" spans="2:2" x14ac:dyDescent="0.35">
      <c r="B65" t="s">
        <v>164</v>
      </c>
    </row>
    <row r="66" spans="2:2" x14ac:dyDescent="0.35">
      <c r="B66" t="s">
        <v>165</v>
      </c>
    </row>
  </sheetData>
  <mergeCells count="9">
    <mergeCell ref="A39:A40"/>
    <mergeCell ref="A43:A44"/>
    <mergeCell ref="A46:A47"/>
    <mergeCell ref="A14:A15"/>
    <mergeCell ref="A21:A22"/>
    <mergeCell ref="A23:A24"/>
    <mergeCell ref="A30:A31"/>
    <mergeCell ref="A32:A33"/>
    <mergeCell ref="A34:A35"/>
  </mergeCells>
  <hyperlinks>
    <hyperlink ref="K2" r:id="rId1"/>
    <hyperlink ref="K4" r:id="rId2"/>
    <hyperlink ref="K6" r:id="rId3"/>
    <hyperlink ref="K12" r:id="rId4"/>
    <hyperlink ref="K17" r:id="rId5"/>
    <hyperlink ref="K21" r:id="rId6"/>
    <hyperlink ref="K23" r:id="rId7"/>
    <hyperlink ref="K28" r:id="rId8"/>
    <hyperlink ref="K30" r:id="rId9"/>
    <hyperlink ref="K34" r:id="rId10"/>
    <hyperlink ref="K33" r:id="rId11"/>
    <hyperlink ref="K38" r:id="rId12"/>
    <hyperlink ref="K44" r:id="rId13"/>
    <hyperlink ref="K49" r:id="rId14"/>
    <hyperlink ref="K52" r:id="rId15"/>
    <hyperlink ref="K3" r:id="rId16"/>
    <hyperlink ref="K8" r:id="rId17"/>
    <hyperlink ref="K11" r:id="rId18"/>
    <hyperlink ref="K13" r:id="rId19" display="https://www.google.com/url?q=http://asean.org/wp-content/uploads/images/archive/documents/2011-06-03%2520Co-Chairs%27%2520Statement%2520-%25208th%2520ASEAN-Canada%2520Dialogue%2520(Final).doc&amp;sa=U&amp;ved=0ahUKEwiM2r_fwIvTAhVCJcAKHUwtCWQQFggFMAA&amp;client=internal-uds-cse&amp;usg=AFQjCNFHHCX0kR3Az377jHhK4eQNiaLtFw"/>
    <hyperlink ref="K27" r:id="rId20"/>
  </hyperlinks>
  <pageMargins left="0.7" right="0.7" top="0.75" bottom="0.75" header="0.3" footer="0.3"/>
  <pageSetup paperSize="9" orientation="portrait"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zoomScale="98" zoomScaleNormal="98" workbookViewId="0">
      <selection activeCell="A13" sqref="A13:XFD13"/>
    </sheetView>
  </sheetViews>
  <sheetFormatPr defaultColWidth="8.81640625" defaultRowHeight="14.5" x14ac:dyDescent="0.35"/>
  <cols>
    <col min="1" max="1" width="5.453125" customWidth="1"/>
    <col min="2" max="2" width="12" customWidth="1"/>
    <col min="3" max="3" width="43.81640625" customWidth="1"/>
    <col min="4" max="4" width="4.453125" customWidth="1"/>
    <col min="6" max="6" width="23.81640625" customWidth="1"/>
    <col min="7" max="7" width="7.1796875" customWidth="1"/>
    <col min="8" max="8" width="5.453125" customWidth="1"/>
    <col min="10" max="10" width="19.453125" customWidth="1"/>
    <col min="13" max="13" width="3.81640625" customWidth="1"/>
    <col min="14" max="14" width="9.1796875" customWidth="1"/>
    <col min="15" max="15" width="50.453125" customWidth="1"/>
    <col min="16" max="16" width="4" customWidth="1"/>
    <col min="17" max="17" width="7.81640625" customWidth="1"/>
    <col min="19" max="19" width="5.81640625" customWidth="1"/>
    <col min="20" max="20" width="3.36328125" customWidth="1"/>
    <col min="21" max="21" width="5.453125" customWidth="1"/>
  </cols>
  <sheetData>
    <row r="1" spans="1:22" s="15" customFormat="1" x14ac:dyDescent="0.35">
      <c r="A1" s="15" t="s">
        <v>305</v>
      </c>
      <c r="B1" s="15" t="s">
        <v>11</v>
      </c>
      <c r="C1" s="15" t="s">
        <v>6</v>
      </c>
      <c r="D1" s="15" t="s">
        <v>12</v>
      </c>
      <c r="E1" s="26" t="s">
        <v>8</v>
      </c>
      <c r="F1" s="15" t="s">
        <v>10</v>
      </c>
      <c r="G1" s="15" t="s">
        <v>5</v>
      </c>
      <c r="H1" s="15" t="s">
        <v>4</v>
      </c>
      <c r="I1" s="15" t="s">
        <v>2</v>
      </c>
      <c r="J1" s="15" t="s">
        <v>9</v>
      </c>
      <c r="K1" s="15" t="s">
        <v>7</v>
      </c>
      <c r="L1" s="15" t="s">
        <v>0</v>
      </c>
    </row>
    <row r="2" spans="1:22" s="13" customFormat="1" x14ac:dyDescent="0.35">
      <c r="A2" s="13">
        <v>1</v>
      </c>
      <c r="B2" t="s">
        <v>250</v>
      </c>
      <c r="C2" t="s">
        <v>251</v>
      </c>
      <c r="D2" t="s">
        <v>161</v>
      </c>
      <c r="E2" t="s">
        <v>15</v>
      </c>
      <c r="F2" t="s">
        <v>252</v>
      </c>
      <c r="G2" s="16">
        <v>2013</v>
      </c>
      <c r="H2" s="16" t="s">
        <v>210</v>
      </c>
      <c r="I2" s="16" t="s">
        <v>253</v>
      </c>
      <c r="J2" t="s">
        <v>53</v>
      </c>
      <c r="K2" t="s">
        <v>278</v>
      </c>
    </row>
    <row r="3" spans="1:22" s="33" customFormat="1" x14ac:dyDescent="0.35">
      <c r="A3" s="90">
        <v>2</v>
      </c>
      <c r="B3" s="33" t="s">
        <v>237</v>
      </c>
      <c r="C3" s="33" t="s">
        <v>238</v>
      </c>
      <c r="D3" s="33" t="s">
        <v>161</v>
      </c>
      <c r="E3" s="33" t="s">
        <v>16</v>
      </c>
      <c r="F3" s="33" t="s">
        <v>239</v>
      </c>
      <c r="G3" s="55" t="s">
        <v>18</v>
      </c>
      <c r="H3" s="55" t="s">
        <v>210</v>
      </c>
      <c r="I3" s="55" t="s">
        <v>204</v>
      </c>
      <c r="J3" s="33" t="s">
        <v>240</v>
      </c>
      <c r="K3" s="43" t="s">
        <v>279</v>
      </c>
    </row>
    <row r="4" spans="1:22" s="33" customFormat="1" x14ac:dyDescent="0.35">
      <c r="A4" s="90"/>
      <c r="B4" s="33" t="s">
        <v>250</v>
      </c>
      <c r="C4" s="33" t="s">
        <v>254</v>
      </c>
      <c r="D4" s="33" t="s">
        <v>161</v>
      </c>
      <c r="E4" s="33" t="s">
        <v>17</v>
      </c>
      <c r="F4" s="33" t="s">
        <v>255</v>
      </c>
      <c r="G4" s="55">
        <v>2013</v>
      </c>
      <c r="H4" s="55" t="s">
        <v>210</v>
      </c>
      <c r="I4" s="55">
        <v>21</v>
      </c>
      <c r="J4" s="33" t="s">
        <v>240</v>
      </c>
    </row>
    <row r="5" spans="1:22" s="27" customFormat="1" x14ac:dyDescent="0.35">
      <c r="A5" s="91">
        <v>3</v>
      </c>
      <c r="B5" s="27" t="s">
        <v>237</v>
      </c>
      <c r="C5" s="27" t="s">
        <v>241</v>
      </c>
      <c r="D5" s="27" t="s">
        <v>161</v>
      </c>
      <c r="E5" s="27" t="s">
        <v>16</v>
      </c>
      <c r="F5" s="27" t="s">
        <v>242</v>
      </c>
      <c r="G5" s="59" t="s">
        <v>18</v>
      </c>
      <c r="H5" s="59" t="s">
        <v>21</v>
      </c>
      <c r="I5" s="59" t="s">
        <v>156</v>
      </c>
      <c r="J5" s="27" t="s">
        <v>243</v>
      </c>
      <c r="K5" s="65" t="s">
        <v>280</v>
      </c>
      <c r="N5" s="31"/>
      <c r="O5" s="31"/>
      <c r="P5" s="31"/>
      <c r="Q5" s="49"/>
      <c r="R5" s="31"/>
      <c r="S5" s="31"/>
      <c r="T5" s="31"/>
      <c r="U5" s="31"/>
      <c r="V5" s="31"/>
    </row>
    <row r="6" spans="1:22" s="27" customFormat="1" x14ac:dyDescent="0.35">
      <c r="A6" s="91"/>
      <c r="B6" s="27" t="s">
        <v>250</v>
      </c>
      <c r="C6" s="27" t="s">
        <v>256</v>
      </c>
      <c r="D6" s="27" t="s">
        <v>161</v>
      </c>
      <c r="E6" s="27" t="s">
        <v>15</v>
      </c>
      <c r="F6" s="27" t="s">
        <v>257</v>
      </c>
      <c r="G6" s="59">
        <v>2013</v>
      </c>
      <c r="H6" s="59" t="s">
        <v>21</v>
      </c>
      <c r="I6" s="59" t="s">
        <v>204</v>
      </c>
      <c r="J6" s="27" t="s">
        <v>243</v>
      </c>
      <c r="N6" s="31"/>
      <c r="O6" s="31"/>
      <c r="P6" s="31"/>
      <c r="Q6" s="49"/>
      <c r="R6" s="31"/>
      <c r="S6" s="31"/>
      <c r="T6" s="31"/>
      <c r="U6" s="31"/>
      <c r="V6" s="31"/>
    </row>
    <row r="7" spans="1:22" s="33" customFormat="1" x14ac:dyDescent="0.35">
      <c r="A7" s="90">
        <v>4</v>
      </c>
      <c r="B7" s="33" t="s">
        <v>237</v>
      </c>
      <c r="C7" s="33" t="s">
        <v>244</v>
      </c>
      <c r="D7" s="33" t="s">
        <v>161</v>
      </c>
      <c r="E7" s="33" t="s">
        <v>166</v>
      </c>
      <c r="F7" s="33" t="s">
        <v>245</v>
      </c>
      <c r="G7" s="55" t="s">
        <v>18</v>
      </c>
      <c r="H7" s="55" t="s">
        <v>29</v>
      </c>
      <c r="I7" s="55" t="s">
        <v>246</v>
      </c>
      <c r="J7" s="33" t="s">
        <v>247</v>
      </c>
      <c r="K7" s="43" t="s">
        <v>281</v>
      </c>
    </row>
    <row r="8" spans="1:22" s="33" customFormat="1" x14ac:dyDescent="0.35">
      <c r="A8" s="90"/>
      <c r="B8" s="33" t="s">
        <v>250</v>
      </c>
      <c r="C8" s="33" t="s">
        <v>258</v>
      </c>
      <c r="D8" s="33" t="s">
        <v>161</v>
      </c>
      <c r="E8" s="33" t="s">
        <v>17</v>
      </c>
      <c r="F8" s="33" t="s">
        <v>259</v>
      </c>
      <c r="G8" s="55" t="s">
        <v>18</v>
      </c>
      <c r="H8" s="55" t="s">
        <v>29</v>
      </c>
      <c r="I8" s="55" t="s">
        <v>246</v>
      </c>
      <c r="J8" s="33" t="s">
        <v>260</v>
      </c>
    </row>
    <row r="9" spans="1:22" s="27" customFormat="1" x14ac:dyDescent="0.35">
      <c r="A9" s="91">
        <v>5</v>
      </c>
      <c r="B9" s="27" t="s">
        <v>237</v>
      </c>
      <c r="C9" s="27" t="s">
        <v>248</v>
      </c>
      <c r="D9" s="27" t="s">
        <v>161</v>
      </c>
      <c r="E9" s="27" t="s">
        <v>43</v>
      </c>
      <c r="F9" s="27" t="s">
        <v>249</v>
      </c>
      <c r="G9" s="59" t="s">
        <v>18</v>
      </c>
      <c r="H9" s="59" t="s">
        <v>47</v>
      </c>
      <c r="I9" s="59" t="s">
        <v>47</v>
      </c>
      <c r="J9" s="27" t="s">
        <v>3</v>
      </c>
      <c r="K9" s="65" t="s">
        <v>282</v>
      </c>
    </row>
    <row r="10" spans="1:22" s="27" customFormat="1" x14ac:dyDescent="0.35">
      <c r="A10" s="91"/>
      <c r="B10" s="27" t="s">
        <v>250</v>
      </c>
      <c r="C10" s="27" t="s">
        <v>261</v>
      </c>
      <c r="D10" s="27" t="s">
        <v>161</v>
      </c>
      <c r="E10" s="27" t="s">
        <v>26</v>
      </c>
      <c r="F10" s="27" t="s">
        <v>262</v>
      </c>
      <c r="G10" s="59" t="s">
        <v>18</v>
      </c>
      <c r="H10" s="59" t="s">
        <v>47</v>
      </c>
      <c r="I10" s="59" t="s">
        <v>152</v>
      </c>
      <c r="J10" s="27" t="s">
        <v>263</v>
      </c>
    </row>
    <row r="11" spans="1:22" x14ac:dyDescent="0.35">
      <c r="J11" s="14"/>
    </row>
    <row r="12" spans="1:22" x14ac:dyDescent="0.35">
      <c r="B12" s="10" t="s">
        <v>220</v>
      </c>
    </row>
    <row r="13" spans="1:22" s="4" customFormat="1" x14ac:dyDescent="0.35">
      <c r="B13" s="4" t="s">
        <v>316</v>
      </c>
    </row>
    <row r="14" spans="1:22" x14ac:dyDescent="0.35">
      <c r="B14" t="s">
        <v>13</v>
      </c>
    </row>
    <row r="15" spans="1:22" x14ac:dyDescent="0.35">
      <c r="B15" t="s">
        <v>14</v>
      </c>
    </row>
    <row r="16" spans="1:22" x14ac:dyDescent="0.35">
      <c r="B16" t="s">
        <v>1</v>
      </c>
    </row>
    <row r="17" spans="1:3" x14ac:dyDescent="0.35">
      <c r="A17" s="4"/>
      <c r="B17" s="50" t="s">
        <v>279</v>
      </c>
      <c r="C17" s="4"/>
    </row>
    <row r="18" spans="1:3" x14ac:dyDescent="0.35">
      <c r="A18" s="4"/>
      <c r="B18" s="4" t="s">
        <v>283</v>
      </c>
      <c r="C18" s="4"/>
    </row>
    <row r="19" spans="1:3" x14ac:dyDescent="0.35">
      <c r="A19" s="4"/>
      <c r="B19" s="4"/>
      <c r="C19" s="4"/>
    </row>
    <row r="20" spans="1:3" x14ac:dyDescent="0.35">
      <c r="A20" s="4"/>
      <c r="B20" s="4"/>
      <c r="C20" s="4"/>
    </row>
    <row r="21" spans="1:3" x14ac:dyDescent="0.35">
      <c r="A21" s="4"/>
      <c r="B21" s="4"/>
      <c r="C21" s="4"/>
    </row>
    <row r="22" spans="1:3" x14ac:dyDescent="0.35">
      <c r="A22" s="4"/>
      <c r="B22" s="4"/>
      <c r="C22" s="4"/>
    </row>
  </sheetData>
  <mergeCells count="4">
    <mergeCell ref="A3:A4"/>
    <mergeCell ref="A5:A6"/>
    <mergeCell ref="A7:A8"/>
    <mergeCell ref="A9:A10"/>
  </mergeCells>
  <hyperlinks>
    <hyperlink ref="K7" r:id="rId1"/>
    <hyperlink ref="K3" r:id="rId2"/>
    <hyperlink ref="B17" r:id="rId3"/>
    <hyperlink ref="K9"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F20" sqref="F20"/>
    </sheetView>
  </sheetViews>
  <sheetFormatPr defaultColWidth="8.81640625" defaultRowHeight="14.5" x14ac:dyDescent="0.35"/>
  <cols>
    <col min="2" max="2" width="35.81640625" customWidth="1"/>
    <col min="3" max="3" width="10.6328125" customWidth="1"/>
  </cols>
  <sheetData>
    <row r="1" spans="1:3" x14ac:dyDescent="0.35">
      <c r="B1" s="11" t="s">
        <v>270</v>
      </c>
    </row>
    <row r="3" spans="1:3" x14ac:dyDescent="0.35">
      <c r="A3">
        <v>1</v>
      </c>
      <c r="B3" s="11" t="s">
        <v>271</v>
      </c>
      <c r="C3" s="11">
        <f>SUM(C6:C12)</f>
        <v>38</v>
      </c>
    </row>
    <row r="4" spans="1:3" x14ac:dyDescent="0.35">
      <c r="B4" s="11"/>
      <c r="C4" s="11"/>
    </row>
    <row r="5" spans="1:3" x14ac:dyDescent="0.35">
      <c r="A5">
        <v>2</v>
      </c>
      <c r="B5" s="11" t="s">
        <v>272</v>
      </c>
    </row>
    <row r="6" spans="1:3" x14ac:dyDescent="0.35">
      <c r="B6">
        <v>2009</v>
      </c>
      <c r="C6">
        <v>3</v>
      </c>
    </row>
    <row r="7" spans="1:3" x14ac:dyDescent="0.35">
      <c r="B7">
        <v>2010</v>
      </c>
      <c r="C7">
        <v>3</v>
      </c>
    </row>
    <row r="8" spans="1:3" x14ac:dyDescent="0.35">
      <c r="B8">
        <v>2011</v>
      </c>
      <c r="C8">
        <v>5</v>
      </c>
    </row>
    <row r="9" spans="1:3" x14ac:dyDescent="0.35">
      <c r="B9">
        <v>2012</v>
      </c>
      <c r="C9">
        <v>7</v>
      </c>
    </row>
    <row r="10" spans="1:3" x14ac:dyDescent="0.35">
      <c r="B10">
        <v>2013</v>
      </c>
      <c r="C10">
        <v>7</v>
      </c>
    </row>
    <row r="11" spans="1:3" x14ac:dyDescent="0.35">
      <c r="B11">
        <v>2014</v>
      </c>
      <c r="C11">
        <v>7</v>
      </c>
    </row>
    <row r="12" spans="1:3" x14ac:dyDescent="0.35">
      <c r="B12">
        <v>2015</v>
      </c>
      <c r="C12">
        <v>6</v>
      </c>
    </row>
    <row r="14" spans="1:3" x14ac:dyDescent="0.35">
      <c r="A14">
        <v>3</v>
      </c>
      <c r="B14" s="11" t="s">
        <v>273</v>
      </c>
      <c r="C14" s="11">
        <f>ROUND(AVERAGE(C6:C12),2)</f>
        <v>5.43</v>
      </c>
    </row>
    <row r="15" spans="1:3" x14ac:dyDescent="0.35">
      <c r="A15">
        <v>4</v>
      </c>
      <c r="B15" t="s">
        <v>222</v>
      </c>
      <c r="C15" s="53" t="s">
        <v>265</v>
      </c>
    </row>
    <row r="16" spans="1:3" x14ac:dyDescent="0.35">
      <c r="A16">
        <v>5</v>
      </c>
      <c r="B16" t="s">
        <v>221</v>
      </c>
      <c r="C16" s="53" t="s">
        <v>266</v>
      </c>
    </row>
    <row r="18" spans="1:4" x14ac:dyDescent="0.35">
      <c r="A18">
        <v>6</v>
      </c>
      <c r="B18" t="s">
        <v>267</v>
      </c>
      <c r="C18" t="s">
        <v>274</v>
      </c>
    </row>
    <row r="20" spans="1:4" x14ac:dyDescent="0.35">
      <c r="B20" s="85" t="s">
        <v>306</v>
      </c>
    </row>
    <row r="21" spans="1:4" ht="17.5" customHeight="1" x14ac:dyDescent="0.35">
      <c r="B21" s="85"/>
      <c r="C21" s="84"/>
      <c r="D21" s="84"/>
    </row>
    <row r="22" spans="1:4" ht="13.5" customHeight="1" x14ac:dyDescent="0.35">
      <c r="B22" s="86" t="s">
        <v>289</v>
      </c>
      <c r="C22" s="84"/>
      <c r="D22" s="84"/>
    </row>
    <row r="23" spans="1:4" ht="16.5" customHeight="1" x14ac:dyDescent="0.35">
      <c r="A23" s="4"/>
      <c r="B23" s="87" t="s">
        <v>307</v>
      </c>
      <c r="C23" s="84"/>
      <c r="D23" s="84"/>
    </row>
    <row r="24" spans="1:4" x14ac:dyDescent="0.35">
      <c r="A24" s="4"/>
      <c r="B24" s="86" t="s">
        <v>308</v>
      </c>
      <c r="C24" s="4"/>
    </row>
    <row r="25" spans="1:4" x14ac:dyDescent="0.35">
      <c r="A25" s="4"/>
      <c r="B25" s="86" t="s">
        <v>309</v>
      </c>
      <c r="C25" s="4"/>
    </row>
    <row r="26" spans="1:4" x14ac:dyDescent="0.35">
      <c r="A26" s="4"/>
      <c r="B26" s="88" t="s">
        <v>310</v>
      </c>
      <c r="C26" s="4"/>
    </row>
    <row r="27" spans="1:4" x14ac:dyDescent="0.35">
      <c r="A27" s="4"/>
      <c r="B27" s="88" t="s">
        <v>311</v>
      </c>
      <c r="C27" s="4"/>
    </row>
    <row r="28" spans="1:4" x14ac:dyDescent="0.35">
      <c r="A28" s="4"/>
      <c r="B28" s="86" t="s">
        <v>312</v>
      </c>
      <c r="C28" s="4"/>
    </row>
    <row r="29" spans="1:4" x14ac:dyDescent="0.35">
      <c r="A29" s="4"/>
      <c r="B29" s="86" t="s">
        <v>313</v>
      </c>
      <c r="C29" s="4"/>
      <c r="D29" s="4"/>
    </row>
    <row r="30" spans="1:4" x14ac:dyDescent="0.35">
      <c r="A30" s="4"/>
      <c r="B30" s="86" t="s">
        <v>314</v>
      </c>
      <c r="C30" s="4"/>
      <c r="D30" s="4"/>
    </row>
    <row r="31" spans="1:4" x14ac:dyDescent="0.35">
      <c r="B31" s="86" t="s">
        <v>315</v>
      </c>
      <c r="C31" s="4"/>
      <c r="D31" s="4"/>
    </row>
    <row r="32" spans="1:4" x14ac:dyDescent="0.35">
      <c r="B32" s="4"/>
      <c r="C32" s="4"/>
      <c r="D32" s="4"/>
    </row>
    <row r="33" spans="2:4" x14ac:dyDescent="0.35">
      <c r="B33" s="4"/>
      <c r="C33" s="4"/>
      <c r="D33"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workbookViewId="0">
      <selection activeCell="Q11" sqref="Q11"/>
    </sheetView>
  </sheetViews>
  <sheetFormatPr defaultColWidth="8.81640625" defaultRowHeight="14.5" x14ac:dyDescent="0.35"/>
  <cols>
    <col min="18" max="18" width="9.453125" customWidth="1"/>
  </cols>
  <sheetData>
    <row r="1" spans="1:21" x14ac:dyDescent="0.35">
      <c r="G1" s="51" t="s">
        <v>268</v>
      </c>
      <c r="H1" s="52" t="s">
        <v>5</v>
      </c>
      <c r="I1" s="52" t="s">
        <v>4</v>
      </c>
    </row>
    <row r="2" spans="1:21" x14ac:dyDescent="0.35">
      <c r="A2" s="11" t="s">
        <v>272</v>
      </c>
      <c r="G2" s="61" t="s">
        <v>43</v>
      </c>
      <c r="H2" s="62" t="s">
        <v>177</v>
      </c>
      <c r="I2" s="62" t="s">
        <v>21</v>
      </c>
      <c r="K2" s="11" t="s">
        <v>275</v>
      </c>
      <c r="R2" s="11" t="s">
        <v>276</v>
      </c>
    </row>
    <row r="3" spans="1:21" x14ac:dyDescent="0.35">
      <c r="G3" s="61" t="s">
        <v>15</v>
      </c>
      <c r="H3" s="62" t="s">
        <v>177</v>
      </c>
      <c r="I3" s="62" t="s">
        <v>24</v>
      </c>
    </row>
    <row r="4" spans="1:21" x14ac:dyDescent="0.35">
      <c r="A4" t="s">
        <v>229</v>
      </c>
      <c r="B4" t="s">
        <v>228</v>
      </c>
      <c r="G4" s="61" t="s">
        <v>235</v>
      </c>
      <c r="H4" s="62" t="s">
        <v>177</v>
      </c>
      <c r="I4" s="62" t="s">
        <v>52</v>
      </c>
      <c r="K4" s="11" t="s">
        <v>227</v>
      </c>
      <c r="L4" s="11" t="s">
        <v>226</v>
      </c>
      <c r="M4" s="11" t="s">
        <v>225</v>
      </c>
      <c r="N4" s="11" t="s">
        <v>224</v>
      </c>
      <c r="R4" s="11" t="s">
        <v>227</v>
      </c>
      <c r="S4" s="11" t="s">
        <v>226</v>
      </c>
      <c r="T4" s="11" t="s">
        <v>225</v>
      </c>
      <c r="U4" s="11" t="s">
        <v>224</v>
      </c>
    </row>
    <row r="5" spans="1:21" x14ac:dyDescent="0.35">
      <c r="A5">
        <v>2009</v>
      </c>
      <c r="B5">
        <v>3</v>
      </c>
      <c r="G5" s="61"/>
      <c r="H5" s="62"/>
      <c r="I5" s="62"/>
      <c r="J5">
        <v>2009</v>
      </c>
      <c r="K5" s="4">
        <v>2</v>
      </c>
      <c r="L5" s="4">
        <v>0</v>
      </c>
      <c r="M5" s="4">
        <v>2</v>
      </c>
      <c r="N5" s="4">
        <v>1</v>
      </c>
      <c r="O5" s="4"/>
      <c r="Q5" s="11" t="s">
        <v>223</v>
      </c>
      <c r="R5">
        <f>SUM(K5:K11)</f>
        <v>19</v>
      </c>
      <c r="S5">
        <f>SUM(L5:L11)</f>
        <v>16</v>
      </c>
      <c r="T5">
        <f>SUM(M5:M11)</f>
        <v>24</v>
      </c>
      <c r="U5">
        <f>SUM(N5:N11)</f>
        <v>3</v>
      </c>
    </row>
    <row r="6" spans="1:21" x14ac:dyDescent="0.35">
      <c r="A6">
        <v>2010</v>
      </c>
      <c r="B6">
        <v>3</v>
      </c>
      <c r="G6" s="61" t="s">
        <v>193</v>
      </c>
      <c r="H6" s="62" t="s">
        <v>109</v>
      </c>
      <c r="I6" s="62" t="s">
        <v>52</v>
      </c>
      <c r="J6">
        <v>2010</v>
      </c>
      <c r="K6" s="4">
        <v>0</v>
      </c>
      <c r="L6" s="4">
        <v>1</v>
      </c>
      <c r="M6" s="4">
        <v>1</v>
      </c>
      <c r="N6" s="4">
        <v>1</v>
      </c>
      <c r="O6" s="4"/>
    </row>
    <row r="7" spans="1:21" x14ac:dyDescent="0.35">
      <c r="A7">
        <v>2011</v>
      </c>
      <c r="B7">
        <v>5</v>
      </c>
      <c r="G7" s="48" t="s">
        <v>17</v>
      </c>
      <c r="H7" s="63" t="s">
        <v>109</v>
      </c>
      <c r="I7" s="63" t="s">
        <v>52</v>
      </c>
      <c r="J7">
        <v>2011</v>
      </c>
      <c r="K7" s="4">
        <v>3</v>
      </c>
      <c r="L7" s="4">
        <v>2</v>
      </c>
      <c r="M7" s="4">
        <v>3</v>
      </c>
      <c r="N7" s="4">
        <v>0</v>
      </c>
      <c r="O7" s="4"/>
    </row>
    <row r="8" spans="1:21" x14ac:dyDescent="0.35">
      <c r="A8">
        <v>2012</v>
      </c>
      <c r="B8">
        <v>7</v>
      </c>
      <c r="G8" s="48" t="s">
        <v>172</v>
      </c>
      <c r="H8" s="63">
        <v>2010</v>
      </c>
      <c r="I8" s="63">
        <v>9</v>
      </c>
      <c r="J8">
        <v>2012</v>
      </c>
      <c r="K8" s="4">
        <v>4</v>
      </c>
      <c r="L8" s="4">
        <v>3</v>
      </c>
      <c r="M8" s="4">
        <v>4</v>
      </c>
      <c r="N8" s="4">
        <v>0</v>
      </c>
      <c r="O8" s="4"/>
    </row>
    <row r="9" spans="1:21" x14ac:dyDescent="0.35">
      <c r="A9">
        <v>2013</v>
      </c>
      <c r="B9">
        <v>7</v>
      </c>
      <c r="G9" s="48"/>
      <c r="H9" s="63"/>
      <c r="I9" s="63"/>
      <c r="J9">
        <v>2013</v>
      </c>
      <c r="K9" s="4">
        <v>4</v>
      </c>
      <c r="L9" s="4">
        <v>3</v>
      </c>
      <c r="M9" s="4">
        <v>4</v>
      </c>
      <c r="N9" s="4">
        <v>0</v>
      </c>
      <c r="O9" s="4"/>
    </row>
    <row r="10" spans="1:21" x14ac:dyDescent="0.35">
      <c r="A10">
        <v>2014</v>
      </c>
      <c r="B10">
        <v>7</v>
      </c>
      <c r="G10" s="48" t="s">
        <v>17</v>
      </c>
      <c r="H10" s="48" t="s">
        <v>38</v>
      </c>
      <c r="I10" s="48" t="s">
        <v>52</v>
      </c>
      <c r="J10">
        <v>2014</v>
      </c>
      <c r="K10" s="4">
        <v>3</v>
      </c>
      <c r="L10" s="4">
        <v>5</v>
      </c>
      <c r="M10" s="4">
        <v>5</v>
      </c>
      <c r="N10" s="4">
        <v>0</v>
      </c>
      <c r="O10" s="4"/>
    </row>
    <row r="11" spans="1:21" x14ac:dyDescent="0.35">
      <c r="A11">
        <v>2015</v>
      </c>
      <c r="B11">
        <v>6</v>
      </c>
      <c r="G11" s="61" t="s">
        <v>15</v>
      </c>
      <c r="H11" s="62" t="s">
        <v>38</v>
      </c>
      <c r="I11" s="62" t="s">
        <v>39</v>
      </c>
      <c r="J11">
        <v>2015</v>
      </c>
      <c r="K11" s="4">
        <v>3</v>
      </c>
      <c r="L11" s="4">
        <v>2</v>
      </c>
      <c r="M11" s="4">
        <v>5</v>
      </c>
      <c r="N11" s="4">
        <v>1</v>
      </c>
      <c r="O11" s="4"/>
    </row>
    <row r="12" spans="1:21" x14ac:dyDescent="0.35">
      <c r="G12" s="61" t="s">
        <v>193</v>
      </c>
      <c r="H12" s="62" t="s">
        <v>38</v>
      </c>
      <c r="I12" s="62" t="s">
        <v>39</v>
      </c>
      <c r="K12" s="4"/>
      <c r="L12" s="4"/>
      <c r="M12" s="4"/>
      <c r="N12" s="4"/>
      <c r="O12" s="4"/>
    </row>
    <row r="13" spans="1:21" x14ac:dyDescent="0.35">
      <c r="G13" s="61" t="s">
        <v>15</v>
      </c>
      <c r="H13" s="62" t="s">
        <v>38</v>
      </c>
      <c r="I13" s="62" t="s">
        <v>24</v>
      </c>
    </row>
    <row r="14" spans="1:21" x14ac:dyDescent="0.35">
      <c r="G14" s="48" t="s">
        <v>269</v>
      </c>
      <c r="H14" s="63" t="s">
        <v>38</v>
      </c>
      <c r="I14" s="63" t="s">
        <v>47</v>
      </c>
    </row>
    <row r="15" spans="1:21" x14ac:dyDescent="0.35">
      <c r="G15" s="48"/>
      <c r="H15" s="64"/>
      <c r="I15" s="48"/>
    </row>
    <row r="16" spans="1:21" x14ac:dyDescent="0.35">
      <c r="G16" s="61" t="s">
        <v>43</v>
      </c>
      <c r="H16" s="62" t="s">
        <v>28</v>
      </c>
      <c r="I16" s="62" t="s">
        <v>210</v>
      </c>
    </row>
    <row r="17" spans="7:9" x14ac:dyDescent="0.35">
      <c r="G17" s="61" t="s">
        <v>193</v>
      </c>
      <c r="H17" s="62" t="s">
        <v>28</v>
      </c>
      <c r="I17" s="62" t="s">
        <v>21</v>
      </c>
    </row>
    <row r="18" spans="7:9" x14ac:dyDescent="0.35">
      <c r="G18" s="61" t="s">
        <v>193</v>
      </c>
      <c r="H18" s="62" t="s">
        <v>28</v>
      </c>
      <c r="I18" s="62" t="s">
        <v>52</v>
      </c>
    </row>
    <row r="19" spans="7:9" x14ac:dyDescent="0.35">
      <c r="G19" s="48" t="s">
        <v>17</v>
      </c>
      <c r="H19" s="63" t="s">
        <v>28</v>
      </c>
      <c r="I19" s="63" t="s">
        <v>52</v>
      </c>
    </row>
    <row r="20" spans="7:9" x14ac:dyDescent="0.35">
      <c r="G20" s="61" t="s">
        <v>26</v>
      </c>
      <c r="H20" s="62" t="s">
        <v>28</v>
      </c>
      <c r="I20" s="62" t="s">
        <v>22</v>
      </c>
    </row>
    <row r="21" spans="7:9" x14ac:dyDescent="0.35">
      <c r="G21" s="61" t="s">
        <v>16</v>
      </c>
      <c r="H21" s="62">
        <v>2012</v>
      </c>
      <c r="I21" s="62" t="s">
        <v>29</v>
      </c>
    </row>
    <row r="22" spans="7:9" x14ac:dyDescent="0.35">
      <c r="G22" s="61" t="s">
        <v>15</v>
      </c>
      <c r="H22" s="62" t="s">
        <v>28</v>
      </c>
      <c r="I22" s="62" t="s">
        <v>29</v>
      </c>
    </row>
    <row r="23" spans="7:9" x14ac:dyDescent="0.35">
      <c r="G23" s="61"/>
      <c r="H23" s="62"/>
      <c r="I23" s="62"/>
    </row>
    <row r="24" spans="7:9" x14ac:dyDescent="0.35">
      <c r="G24" s="61" t="s">
        <v>193</v>
      </c>
      <c r="H24" s="62" t="s">
        <v>18</v>
      </c>
      <c r="I24" s="62" t="s">
        <v>21</v>
      </c>
    </row>
    <row r="25" spans="7:9" x14ac:dyDescent="0.35">
      <c r="G25" s="61" t="s">
        <v>43</v>
      </c>
      <c r="H25" s="62" t="s">
        <v>18</v>
      </c>
      <c r="I25" s="62" t="s">
        <v>56</v>
      </c>
    </row>
    <row r="26" spans="7:9" x14ac:dyDescent="0.35">
      <c r="G26" s="61" t="s">
        <v>43</v>
      </c>
      <c r="H26" s="62" t="s">
        <v>18</v>
      </c>
      <c r="I26" s="62" t="s">
        <v>56</v>
      </c>
    </row>
    <row r="27" spans="7:9" x14ac:dyDescent="0.35">
      <c r="G27" s="61" t="s">
        <v>17</v>
      </c>
      <c r="H27" s="62" t="s">
        <v>18</v>
      </c>
      <c r="I27" s="62" t="s">
        <v>19</v>
      </c>
    </row>
    <row r="28" spans="7:9" x14ac:dyDescent="0.35">
      <c r="G28" s="61" t="s">
        <v>16</v>
      </c>
      <c r="H28" s="62" t="s">
        <v>18</v>
      </c>
      <c r="I28" s="62" t="s">
        <v>22</v>
      </c>
    </row>
    <row r="29" spans="7:9" x14ac:dyDescent="0.35">
      <c r="G29" s="61" t="s">
        <v>277</v>
      </c>
      <c r="H29" s="62" t="s">
        <v>18</v>
      </c>
      <c r="I29" s="62" t="s">
        <v>47</v>
      </c>
    </row>
    <row r="30" spans="7:9" x14ac:dyDescent="0.35">
      <c r="G30" s="61" t="s">
        <v>15</v>
      </c>
      <c r="H30" s="62" t="s">
        <v>18</v>
      </c>
      <c r="I30" s="62" t="s">
        <v>47</v>
      </c>
    </row>
    <row r="31" spans="7:9" x14ac:dyDescent="0.35">
      <c r="G31" s="61"/>
      <c r="H31" s="62"/>
      <c r="I31" s="62"/>
    </row>
    <row r="32" spans="7:9" x14ac:dyDescent="0.35">
      <c r="G32" s="61" t="s">
        <v>15</v>
      </c>
      <c r="H32" s="62" t="s">
        <v>67</v>
      </c>
      <c r="I32" s="62" t="s">
        <v>56</v>
      </c>
    </row>
    <row r="33" spans="7:9" x14ac:dyDescent="0.35">
      <c r="G33" s="48" t="s">
        <v>166</v>
      </c>
      <c r="H33" s="63">
        <v>2014</v>
      </c>
      <c r="I33" s="63" t="s">
        <v>24</v>
      </c>
    </row>
    <row r="34" spans="7:9" x14ac:dyDescent="0.35">
      <c r="G34" s="61" t="s">
        <v>193</v>
      </c>
      <c r="H34" s="62" t="s">
        <v>67</v>
      </c>
      <c r="I34" s="62" t="s">
        <v>52</v>
      </c>
    </row>
    <row r="35" spans="7:9" x14ac:dyDescent="0.35">
      <c r="G35" s="61" t="s">
        <v>26</v>
      </c>
      <c r="H35" s="62" t="s">
        <v>67</v>
      </c>
      <c r="I35" s="62" t="s">
        <v>22</v>
      </c>
    </row>
    <row r="36" spans="7:9" x14ac:dyDescent="0.35">
      <c r="G36" s="48" t="s">
        <v>17</v>
      </c>
      <c r="H36" s="63">
        <v>2014</v>
      </c>
      <c r="I36" s="63" t="s">
        <v>22</v>
      </c>
    </row>
    <row r="37" spans="7:9" x14ac:dyDescent="0.35">
      <c r="G37" s="48" t="s">
        <v>166</v>
      </c>
      <c r="H37" s="63">
        <v>2014</v>
      </c>
      <c r="I37" s="63" t="s">
        <v>22</v>
      </c>
    </row>
    <row r="38" spans="7:9" x14ac:dyDescent="0.35">
      <c r="G38" s="48" t="s">
        <v>16</v>
      </c>
      <c r="H38" s="63" t="s">
        <v>67</v>
      </c>
      <c r="I38" s="63" t="s">
        <v>22</v>
      </c>
    </row>
    <row r="39" spans="7:9" x14ac:dyDescent="0.35">
      <c r="G39" s="48"/>
      <c r="H39" s="63"/>
      <c r="I39" s="63"/>
    </row>
    <row r="40" spans="7:9" x14ac:dyDescent="0.35">
      <c r="G40" s="61" t="s">
        <v>172</v>
      </c>
      <c r="H40" s="62" t="s">
        <v>87</v>
      </c>
      <c r="I40" s="62" t="s">
        <v>21</v>
      </c>
    </row>
    <row r="41" spans="7:9" x14ac:dyDescent="0.35">
      <c r="G41" s="48" t="s">
        <v>16</v>
      </c>
      <c r="H41" s="63" t="s">
        <v>87</v>
      </c>
      <c r="I41" s="63" t="s">
        <v>39</v>
      </c>
    </row>
    <row r="42" spans="7:9" x14ac:dyDescent="0.35">
      <c r="G42" s="61" t="s">
        <v>15</v>
      </c>
      <c r="H42" s="62" t="s">
        <v>87</v>
      </c>
      <c r="I42" s="62" t="s">
        <v>56</v>
      </c>
    </row>
    <row r="43" spans="7:9" x14ac:dyDescent="0.35">
      <c r="G43" s="61" t="s">
        <v>193</v>
      </c>
      <c r="H43" s="62" t="s">
        <v>87</v>
      </c>
      <c r="I43" s="62" t="s">
        <v>150</v>
      </c>
    </row>
    <row r="44" spans="7:9" x14ac:dyDescent="0.35">
      <c r="G44" s="61" t="s">
        <v>15</v>
      </c>
      <c r="H44" s="62" t="s">
        <v>87</v>
      </c>
      <c r="I44" s="62" t="s">
        <v>22</v>
      </c>
    </row>
    <row r="45" spans="7:9" x14ac:dyDescent="0.35">
      <c r="G45" s="61" t="s">
        <v>166</v>
      </c>
      <c r="H45" s="62" t="s">
        <v>87</v>
      </c>
      <c r="I45" s="62" t="s">
        <v>22</v>
      </c>
    </row>
    <row r="47" spans="7:9" x14ac:dyDescent="0.35">
      <c r="G47" s="48"/>
      <c r="H47" s="48"/>
      <c r="I47" s="4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Front page</vt:lpstr>
      <vt:lpstr>ASEAN-Canada meetings 2009-2015</vt:lpstr>
      <vt:lpstr>ASEAN-India meetings in 2013</vt:lpstr>
      <vt:lpstr>Statistics</vt:lpstr>
      <vt:lpstr>Diagrams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LuMaCze</dc:creator>
  <cp:lastModifiedBy>Lucyna Czechowska</cp:lastModifiedBy>
  <dcterms:created xsi:type="dcterms:W3CDTF">2015-09-16T12:24:38Z</dcterms:created>
  <dcterms:modified xsi:type="dcterms:W3CDTF">2019-02-22T10:46:01Z</dcterms:modified>
</cp:coreProperties>
</file>